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<sst xmlns="http://schemas.openxmlformats.org/spreadsheetml/2006/main" count="1008" uniqueCount="252">
  <si>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</si>
  <si>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</si>
  <si>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</si>
  <si>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</si>
  <si>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</si>
  <si>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</si>
  <si>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</si>
  <si>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</si>
  <si>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</si>
  <si>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</si>
  <si>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</si>
  <si>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</si>
  <si>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</si>
  <si>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</si>
  <si>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</si>
  <si>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</si>
  <si>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</si>
  <si>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</si>
  <si>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</si>
  <si>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</si>
  <si>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</si>
  <si>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</si>
  <si>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</si>
  <si>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</si>
  <si>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</si>
  <si>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</si>
  <si>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</si>
  <si>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</si>
  <si>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</si>
  <si>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</si>
  <si>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AUXILIAR ADMINISTRATIVO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</si>
  <si>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</si>
  <si>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</si>
  <si>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</si>
  <si>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</si>
  <si>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</si>
  <si>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</si>
  <si>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</si>
  <si>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SECRETARIA PARTICULAR "B"</t>
  </si>
  <si>
    <t>ENCARGADO "A"</t>
  </si>
  <si>
    <t>CHOFER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</si>
  <si>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</si>
  <si>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</si>
  <si>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</si>
  <si>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</si>
  <si>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</si>
  <si>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</si>
  <si>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</si>
  <si>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</si>
  <si>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</si>
  <si>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</si>
  <si>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</si>
  <si>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</si>
  <si>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</si>
  <si>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</si>
  <si>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COORDINADOR</t>
  </si>
  <si>
    <t>AUXILIAR ADMINISTRATIVO "C".</t>
  </si>
  <si>
    <t>ENCARGADO "A".</t>
  </si>
  <si>
    <t>04</t>
  </si>
  <si>
    <t>OFICINA DE PROYECTOS ESTRATEGICOS</t>
  </si>
  <si>
    <t>ADMINISTRADOR DE SISTEMAS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</si>
  <si>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</si>
  <si>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</si>
  <si>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</si>
  <si>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</si>
  <si>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</si>
  <si>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</si>
  <si>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DESPACHO DE LA SECRETARIA DEL AYUNTAMIENTO</t>
  </si>
  <si>
    <t>SECRETARIO DEL AYUNTAMIENTO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</si>
  <si>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</si>
  <si>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</si>
  <si>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</si>
  <si>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</si>
  <si>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</si>
  <si>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</si>
  <si>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</si>
  <si>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</si>
  <si>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</si>
  <si>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</si>
  <si>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</si>
  <si>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</si>
  <si>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</si>
  <si>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</si>
  <si>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COORDINADORA</t>
  </si>
  <si>
    <t>SECRETARIA AUXILIAR "F"</t>
  </si>
  <si>
    <t>AUXILIAR OPERATIVO</t>
  </si>
  <si>
    <t>SECRETARIA DEL AYUNTAMIENTO</t>
  </si>
  <si>
    <t>ABASTO Y COMERCIALIZACION</t>
  </si>
  <si>
    <t>INSPECTOR COORDINADOR</t>
  </si>
  <si>
    <t>COORDINADOR "A"</t>
  </si>
  <si>
    <t>CONSERJE Y VELADOR "D"</t>
  </si>
  <si>
    <t>INSPECTOR "B"</t>
  </si>
  <si>
    <t>VELADOR</t>
  </si>
  <si>
    <t>INSPECTOR</t>
  </si>
  <si>
    <t>DESPACHO DE LA OFICIALIA MAYOR</t>
  </si>
  <si>
    <t>OFICIAL MAYOR</t>
  </si>
  <si>
    <t>ENCARGADO COORDINADOR "A"</t>
  </si>
  <si>
    <t>SISTEMAS</t>
  </si>
  <si>
    <t>JEFE DE AREA (LAUDO)</t>
  </si>
  <si>
    <t>ASISTENTE TECNICO</t>
  </si>
  <si>
    <t>ENCARGADO DE SERVICIOS</t>
  </si>
  <si>
    <t>RECURSOS HUMANOS</t>
  </si>
  <si>
    <t>ANALISTA TECNICO</t>
  </si>
  <si>
    <t>TRABAJADOR SOCIAL "B"</t>
  </si>
  <si>
    <t>OFICIALIA MAYOR</t>
  </si>
  <si>
    <t>RECURSOS MATERIALES Y CONTROL PATRIMONIAL</t>
  </si>
  <si>
    <t>CONSERJE Y MENSAJERO</t>
  </si>
  <si>
    <t>ENCARGADO</t>
  </si>
  <si>
    <t>ALMACENISTA "D"</t>
  </si>
  <si>
    <t>SERVICIOS GENERALES Y EVENTOS ESPECIALES</t>
  </si>
  <si>
    <t>CONSERJE Y MENSAJERO "AA"</t>
  </si>
  <si>
    <t>AUXILIAR DE RECOLECCION "C"</t>
  </si>
  <si>
    <t>INTENDENTE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</si>
  <si>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</si>
  <si>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</si>
  <si>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</si>
  <si>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</si>
  <si>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</si>
  <si>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</si>
  <si>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</si>
  <si>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</si>
  <si>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</si>
  <si>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</si>
  <si>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EGRESOS Y CONTABILIDAD</t>
  </si>
  <si>
    <t>INSPECCION Y LICENCIAS</t>
  </si>
  <si>
    <t>SUPERVISOR "B"</t>
  </si>
  <si>
    <t>ATENCION Y ASESORIA P/ TRAMITES DEL CMN</t>
  </si>
  <si>
    <t>ASISTENTE TECNICO "C"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</si>
  <si>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</si>
  <si>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</si>
  <si>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</si>
  <si>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</si>
  <si>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</si>
  <si>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</si>
  <si>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</si>
  <si>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</si>
  <si>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</si>
  <si>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----------------</t>
  </si>
  <si>
    <t>MENSAJERO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</si>
  <si>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</si>
  <si>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</si>
  <si>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</si>
  <si>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</si>
  <si>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</si>
  <si>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</si>
  <si>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</si>
  <si>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</si>
  <si>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</si>
  <si>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</si>
  <si>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</si>
  <si>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AUXILIAR DE OFICINA</t>
  </si>
  <si>
    <t>AUXILIAR DE BARRIDA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</si>
  <si>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</si>
  <si>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</si>
  <si>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</si>
  <si>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</si>
  <si>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</si>
  <si>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</si>
  <si>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</si>
  <si>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</si>
  <si>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</si>
  <si>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</si>
  <si>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</si>
  <si>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PROMOTOR RURAL</t>
  </si>
  <si>
    <t>AUXILIAR DE JARDINERIA</t>
  </si>
  <si>
    <t>AUX. LIMPIEZA CAMELLONES Y AREAS VERDES</t>
  </si>
  <si>
    <t>TECNICO REPARACION MAQUINARIA JARDINERIA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</si>
  <si>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</si>
  <si>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</si>
  <si>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</si>
  <si>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</si>
  <si>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</si>
  <si>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</si>
  <si>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</si>
  <si>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</si>
  <si>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</si>
  <si>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</si>
  <si>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</si>
  <si>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</si>
  <si>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</si>
  <si>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</si>
  <si>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</si>
  <si>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</si>
  <si>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</si>
  <si>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PROMOTOR SOCIAL</t>
  </si>
  <si>
    <t>09</t>
  </si>
  <si>
    <t>DESPACHO DE LA CONTRALORIA MUNICIPAL</t>
  </si>
  <si>
    <t>CONTRALOR MUNICIPAL</t>
  </si>
  <si>
    <t>10</t>
  </si>
  <si>
    <t>POLICÍA MUNICIPAL DE COLIMA</t>
  </si>
  <si>
    <t>COMISIONADO MPAL. DE SEGURIDAD Y JUSTICI</t>
  </si>
  <si>
    <t>SECRETARIO TECNICO</t>
  </si>
  <si>
    <t>SEGURIDAD PUBLICA Y POLICIA VIAL</t>
  </si>
  <si>
    <t>COORDINADOR DE AGENTES</t>
  </si>
  <si>
    <t>AGENTE</t>
  </si>
  <si>
    <t>AUXILIAR DE PROXIMIDAD</t>
  </si>
  <si>
    <t>AUX. MTTO. SEMAF. Y SEÑAL. VIALS.</t>
  </si>
  <si>
    <t>AREA ADMINISTRATIVA</t>
  </si>
  <si>
    <t>SECRETARIA</t>
  </si>
  <si>
    <t>PSICOLOGO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</si>
  <si>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</si>
  <si>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</si>
  <si>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</si>
  <si>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</si>
  <si>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</si>
  <si>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</si>
  <si>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SUPERVISOR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</si>
  <si>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</si>
  <si>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</si>
  <si>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</si>
  <si>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</si>
  <si>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</si>
  <si>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</si>
  <si>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</si>
  <si>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</si>
  <si>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PROMOTOR CULTURAL AUXILIAR</t>
  </si>
  <si>
    <t>DIRECCIÓN GENERAL ADJUNTA DE EDUCACIÓN, CULTURA Y RECREACIÓN</t>
  </si>
  <si>
    <t>DIRECTOR GENERAL ADJUNTO</t>
  </si>
  <si>
    <t>BIBLIOTECARIO "AA"</t>
  </si>
  <si>
    <t>BIBLIOTECARIO COORDINADOR</t>
  </si>
  <si>
    <t>PROMOTOR CULTURAL</t>
  </si>
  <si>
    <t>PROMOTOR CULTURAL "A"</t>
  </si>
  <si>
    <t>BIBLIOTECARIA</t>
  </si>
  <si>
    <t>INSTRUCTOR DE DANZA</t>
  </si>
  <si>
    <t>INSTRUCTOR DE UTA</t>
  </si>
  <si>
    <t>INSTRUCTOR DE PINTURA</t>
  </si>
  <si>
    <t>INSTRUCTOR DE MUSICA</t>
  </si>
  <si>
    <t>INSTRUCTOR</t>
  </si>
  <si>
    <t>INSTRUCTOR MUSICA AUTOCTONA</t>
  </si>
  <si>
    <t>INSTRUCTOR DE MARIACHI</t>
  </si>
  <si>
    <t>TALLERISTA</t>
  </si>
  <si>
    <t>TECNICO EN ILUMINACION</t>
  </si>
  <si>
    <t>MAESTRA DE FLAUTA</t>
  </si>
  <si>
    <t>12</t>
  </si>
  <si>
    <t>DESPACHO DE LA DIRECCION GENERAL DE OBRAS PUBLICAS Y PLANEACION</t>
  </si>
  <si>
    <t>CONSTRUCCION</t>
  </si>
  <si>
    <t>PROYECTISTA</t>
  </si>
  <si>
    <t>MANTENIMIENTO</t>
  </si>
  <si>
    <t>EMPEDRADOR "A"</t>
  </si>
  <si>
    <t>ALBAÑIL OFICIAL "AA"</t>
  </si>
  <si>
    <t>ENCARGADO DE ALMACEN</t>
  </si>
  <si>
    <t>OPERADOR DE MAQUINARIA PESADA "DD"</t>
  </si>
  <si>
    <t>EMPEDRADOR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</si>
  <si>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</si>
  <si>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</si>
  <si>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</si>
  <si>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</si>
  <si>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</si>
  <si>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</si>
  <si>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</si>
  <si>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</si>
  <si>
    <t>PENSION DE ORFANDAD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</si>
</sst>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90"/>
  <sheetViews>
    <sheetView tabSelected="1" zoomScalePageLayoutView="0" workbookViewId="0" topLeftCell="A738">
      <selection activeCell="E752" sqref="E752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3</v>
      </c>
      <c r="G15" s="7">
        <v>0</v>
      </c>
      <c r="H15" s="7">
        <v>3</v>
      </c>
      <c r="I15" s="7">
        <v>3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18</v>
      </c>
      <c r="H22" s="7">
        <v>18</v>
      </c>
      <c r="I22" s="7">
        <v>18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23</v>
      </c>
      <c r="F24" s="7">
        <v>0</v>
      </c>
      <c r="G24" s="7">
        <v>2</v>
      </c>
      <c r="H24" s="7">
        <v>2</v>
      </c>
      <c r="I24" s="7">
        <v>2</v>
      </c>
      <c r="J24" s="7">
        <v>0</v>
      </c>
      <c r="K24" s="7">
        <v>0</v>
      </c>
      <c r="L24" s="7">
        <v>0</v>
      </c>
    </row>
    <row r="25" spans="5:12" ht="12.75">
      <c r="E25" s="7" t="s">
        <v>21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5:12" ht="12.75">
      <c r="E26" s="7" t="s">
        <v>26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6:12" ht="12.75">
      <c r="F27" s="8">
        <f>SUM(F12:F26)</f>
        <v>9</v>
      </c>
      <c r="G27" s="8">
        <f aca="true" t="shared" si="0" ref="G27:L27">SUM(G12:G26)</f>
        <v>36</v>
      </c>
      <c r="H27" s="8">
        <f t="shared" si="0"/>
        <v>45</v>
      </c>
      <c r="I27" s="8">
        <f t="shared" si="0"/>
        <v>45</v>
      </c>
      <c r="J27" s="8">
        <f t="shared" si="0"/>
        <v>0</v>
      </c>
      <c r="K27" s="8">
        <f t="shared" si="0"/>
        <v>0</v>
      </c>
      <c r="L27" s="8">
        <f t="shared" si="0"/>
        <v>0</v>
      </c>
    </row>
    <row r="28" spans="2:5" ht="12.75">
      <c r="B28" s="6" t="s">
        <v>31</v>
      </c>
      <c r="C28" s="6" t="s">
        <v>15</v>
      </c>
      <c r="D28" s="6" t="s">
        <v>16</v>
      </c>
      <c r="E28" s="6" t="s">
        <v>4</v>
      </c>
    </row>
    <row r="29" spans="2:5" ht="12.75">
      <c r="B29" s="7" t="s">
        <v>31</v>
      </c>
      <c r="C29" s="7" t="s">
        <v>15</v>
      </c>
      <c r="D29" s="7" t="s">
        <v>15</v>
      </c>
      <c r="E29" s="7" t="s">
        <v>32</v>
      </c>
    </row>
    <row r="30" spans="5:12" ht="12.75">
      <c r="E30" s="7" t="s">
        <v>33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34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35</v>
      </c>
      <c r="F32" s="7">
        <v>0</v>
      </c>
      <c r="G32" s="7">
        <v>2</v>
      </c>
      <c r="H32" s="7">
        <v>2</v>
      </c>
      <c r="I32" s="7">
        <v>2</v>
      </c>
      <c r="J32" s="7">
        <v>0</v>
      </c>
      <c r="K32" s="7">
        <v>0</v>
      </c>
      <c r="L32" s="7">
        <v>0</v>
      </c>
    </row>
    <row r="33" spans="5:12" ht="12.75">
      <c r="E33" s="7" t="s">
        <v>36</v>
      </c>
      <c r="F33" s="7">
        <v>0</v>
      </c>
      <c r="G33" s="7">
        <v>2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</row>
    <row r="34" spans="5:12" ht="12.75">
      <c r="E34" s="7" t="s">
        <v>37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38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39</v>
      </c>
      <c r="F36" s="7">
        <v>1</v>
      </c>
      <c r="G36" s="7">
        <v>0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40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5:12" ht="12.75">
      <c r="E38" s="7" t="s">
        <v>36</v>
      </c>
      <c r="F38" s="7">
        <v>0</v>
      </c>
      <c r="G38" s="7">
        <v>2</v>
      </c>
      <c r="H38" s="7">
        <v>2</v>
      </c>
      <c r="I38" s="7">
        <v>2</v>
      </c>
      <c r="J38" s="7">
        <v>0</v>
      </c>
      <c r="K38" s="7">
        <v>0</v>
      </c>
      <c r="L38" s="7">
        <v>0</v>
      </c>
    </row>
    <row r="39" spans="6:12" ht="12.75">
      <c r="F39" s="8">
        <v>3</v>
      </c>
      <c r="G39" s="8">
        <v>9</v>
      </c>
      <c r="H39" s="8">
        <v>12</v>
      </c>
      <c r="I39" s="8">
        <v>12</v>
      </c>
      <c r="J39" s="8">
        <v>0</v>
      </c>
      <c r="K39" s="8">
        <v>0</v>
      </c>
      <c r="L39" s="8">
        <v>0</v>
      </c>
    </row>
    <row r="40" spans="2:5" ht="12.75">
      <c r="B40" s="6" t="s">
        <v>31</v>
      </c>
      <c r="C40" s="6" t="s">
        <v>31</v>
      </c>
      <c r="D40" s="6" t="s">
        <v>16</v>
      </c>
      <c r="E40" s="6" t="s">
        <v>41</v>
      </c>
    </row>
    <row r="41" spans="2:5" ht="12.75">
      <c r="B41" s="7" t="s">
        <v>31</v>
      </c>
      <c r="C41" s="7" t="s">
        <v>31</v>
      </c>
      <c r="D41" s="7" t="s">
        <v>15</v>
      </c>
      <c r="E41" s="7" t="s">
        <v>42</v>
      </c>
    </row>
    <row r="42" spans="5:12" ht="12.75">
      <c r="E42" s="7" t="s">
        <v>43</v>
      </c>
      <c r="F42" s="7">
        <v>0</v>
      </c>
      <c r="G42" s="7">
        <v>1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</row>
    <row r="43" spans="5:12" ht="12.75">
      <c r="E43" s="7" t="s">
        <v>35</v>
      </c>
      <c r="F43" s="7">
        <v>0</v>
      </c>
      <c r="G43" s="7">
        <v>3</v>
      </c>
      <c r="H43" s="7">
        <v>3</v>
      </c>
      <c r="I43" s="7">
        <v>3</v>
      </c>
      <c r="J43" s="7">
        <v>0</v>
      </c>
      <c r="K43" s="7">
        <v>0</v>
      </c>
      <c r="L43" s="7">
        <v>0</v>
      </c>
    </row>
    <row r="44" spans="5:12" ht="12.75">
      <c r="E44" s="7" t="s">
        <v>36</v>
      </c>
      <c r="F44" s="7">
        <v>0</v>
      </c>
      <c r="G44" s="7">
        <v>1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23</v>
      </c>
      <c r="F45" s="7">
        <v>1</v>
      </c>
      <c r="G45" s="7">
        <v>0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</row>
    <row r="46" spans="5:12" ht="12.75">
      <c r="E46" s="7" t="s">
        <v>44</v>
      </c>
      <c r="F46" s="7">
        <v>2</v>
      </c>
      <c r="G46" s="7">
        <v>0</v>
      </c>
      <c r="H46" s="7">
        <v>2</v>
      </c>
      <c r="I46" s="7">
        <v>2</v>
      </c>
      <c r="J46" s="7">
        <v>0</v>
      </c>
      <c r="K46" s="7">
        <v>0</v>
      </c>
      <c r="L46" s="7">
        <v>0</v>
      </c>
    </row>
    <row r="47" spans="5:12" ht="12.75">
      <c r="E47" s="7" t="s">
        <v>45</v>
      </c>
      <c r="F47" s="7">
        <v>1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46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36</v>
      </c>
      <c r="F49" s="7">
        <v>0</v>
      </c>
      <c r="G49" s="7">
        <v>4</v>
      </c>
      <c r="H49" s="7">
        <v>4</v>
      </c>
      <c r="I49" s="7">
        <v>4</v>
      </c>
      <c r="J49" s="7">
        <v>0</v>
      </c>
      <c r="K49" s="7">
        <v>0</v>
      </c>
      <c r="L49" s="7">
        <v>0</v>
      </c>
    </row>
    <row r="50" spans="5:12" ht="12.75">
      <c r="E50" s="7" t="s">
        <v>24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39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28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47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6:12" ht="12.75">
      <c r="F54" s="8">
        <v>4</v>
      </c>
      <c r="G54" s="8">
        <v>14</v>
      </c>
      <c r="H54" s="8">
        <v>18</v>
      </c>
      <c r="I54" s="8">
        <v>18</v>
      </c>
      <c r="J54" s="8">
        <v>0</v>
      </c>
      <c r="K54" s="8">
        <v>0</v>
      </c>
      <c r="L54" s="8">
        <v>0</v>
      </c>
    </row>
    <row r="55" spans="2:5" ht="12.75">
      <c r="B55" s="6" t="s">
        <v>31</v>
      </c>
      <c r="C55" s="6" t="s">
        <v>48</v>
      </c>
      <c r="D55" s="6" t="s">
        <v>16</v>
      </c>
      <c r="E55" s="6" t="s">
        <v>4</v>
      </c>
    </row>
    <row r="56" spans="2:5" ht="12.75">
      <c r="B56" s="7" t="s">
        <v>31</v>
      </c>
      <c r="C56" s="7" t="s">
        <v>48</v>
      </c>
      <c r="D56" s="7" t="s">
        <v>15</v>
      </c>
      <c r="E56" s="7" t="s">
        <v>49</v>
      </c>
    </row>
    <row r="57" spans="5:12" ht="12.75">
      <c r="E57" s="7" t="s">
        <v>43</v>
      </c>
      <c r="F57" s="7">
        <v>0</v>
      </c>
      <c r="G57" s="7">
        <v>1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5:12" ht="12.75">
      <c r="E58" s="7" t="s">
        <v>35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5:12" ht="12.75">
      <c r="E59" s="7" t="s">
        <v>21</v>
      </c>
      <c r="F59" s="7">
        <v>1</v>
      </c>
      <c r="G59" s="7">
        <v>0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36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50</v>
      </c>
      <c r="F61" s="7">
        <v>1</v>
      </c>
      <c r="G61" s="7">
        <v>0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51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24</v>
      </c>
      <c r="F63" s="7">
        <v>2</v>
      </c>
      <c r="G63" s="7">
        <v>0</v>
      </c>
      <c r="H63" s="7">
        <v>2</v>
      </c>
      <c r="I63" s="7">
        <v>2</v>
      </c>
      <c r="J63" s="7">
        <v>0</v>
      </c>
      <c r="K63" s="7">
        <v>0</v>
      </c>
      <c r="L63" s="7">
        <v>0</v>
      </c>
    </row>
    <row r="64" spans="5:12" ht="12.75">
      <c r="E64" s="7" t="s">
        <v>39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26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52</v>
      </c>
      <c r="F66" s="7">
        <v>2</v>
      </c>
      <c r="G66" s="7">
        <v>0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5:12" ht="12.75">
      <c r="E67" s="7" t="s">
        <v>53</v>
      </c>
      <c r="F67" s="7">
        <v>1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54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29</v>
      </c>
      <c r="F69" s="7">
        <v>0</v>
      </c>
      <c r="G69" s="7">
        <v>2</v>
      </c>
      <c r="H69" s="7">
        <v>2</v>
      </c>
      <c r="I69" s="7">
        <v>2</v>
      </c>
      <c r="J69" s="7">
        <v>0</v>
      </c>
      <c r="K69" s="7">
        <v>0</v>
      </c>
      <c r="L69" s="7">
        <v>0</v>
      </c>
    </row>
    <row r="70" spans="5:12" ht="12.75">
      <c r="E70" s="7" t="s">
        <v>36</v>
      </c>
      <c r="F70" s="7">
        <v>0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55</v>
      </c>
      <c r="F71" s="7">
        <v>0</v>
      </c>
      <c r="G71" s="7">
        <v>2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35</v>
      </c>
      <c r="F72" s="7">
        <v>0</v>
      </c>
      <c r="G72" s="7">
        <v>1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24</v>
      </c>
      <c r="F73" s="7">
        <v>0</v>
      </c>
      <c r="G73" s="7">
        <v>2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</row>
    <row r="74" spans="5:12" ht="12.75">
      <c r="E74" s="7" t="s">
        <v>23</v>
      </c>
      <c r="F74" s="7">
        <v>0</v>
      </c>
      <c r="G74" s="7">
        <v>1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</row>
    <row r="75" spans="5:12" ht="12.75">
      <c r="E75" s="7" t="s">
        <v>22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56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57</v>
      </c>
      <c r="F77" s="7">
        <v>0</v>
      </c>
      <c r="G77" s="7">
        <v>1</v>
      </c>
      <c r="H77" s="7">
        <v>1</v>
      </c>
      <c r="I77" s="7">
        <v>1</v>
      </c>
      <c r="J77" s="7">
        <v>0</v>
      </c>
      <c r="K77" s="7">
        <v>0</v>
      </c>
      <c r="L77" s="7">
        <v>0</v>
      </c>
    </row>
    <row r="78" spans="6:12" ht="12.75">
      <c r="F78" s="8">
        <v>11</v>
      </c>
      <c r="G78" s="8">
        <v>16</v>
      </c>
      <c r="H78" s="8">
        <v>27</v>
      </c>
      <c r="I78" s="8">
        <v>27</v>
      </c>
      <c r="J78" s="8">
        <v>0</v>
      </c>
      <c r="K78" s="8">
        <v>0</v>
      </c>
      <c r="L78" s="8">
        <v>0</v>
      </c>
    </row>
    <row r="79" spans="2:5" ht="12.75">
      <c r="B79" s="6" t="s">
        <v>31</v>
      </c>
      <c r="C79" s="6" t="s">
        <v>58</v>
      </c>
      <c r="D79" s="6" t="s">
        <v>16</v>
      </c>
      <c r="E79" s="6" t="s">
        <v>4</v>
      </c>
    </row>
    <row r="80" spans="2:5" ht="12.75">
      <c r="B80" s="7" t="s">
        <v>31</v>
      </c>
      <c r="C80" s="7" t="s">
        <v>58</v>
      </c>
      <c r="D80" s="7" t="s">
        <v>15</v>
      </c>
      <c r="E80" s="7" t="s">
        <v>59</v>
      </c>
    </row>
    <row r="81" spans="5:12" ht="12.75">
      <c r="E81" s="7" t="s">
        <v>34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36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39</v>
      </c>
      <c r="F83" s="7">
        <v>1</v>
      </c>
      <c r="G83" s="7">
        <v>0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24</v>
      </c>
      <c r="F84" s="7">
        <v>0</v>
      </c>
      <c r="G84" s="7">
        <v>2</v>
      </c>
      <c r="H84" s="7">
        <v>2</v>
      </c>
      <c r="I84" s="7">
        <v>2</v>
      </c>
      <c r="J84" s="7">
        <v>0</v>
      </c>
      <c r="K84" s="7">
        <v>0</v>
      </c>
      <c r="L84" s="7">
        <v>0</v>
      </c>
    </row>
    <row r="85" spans="5:12" ht="12.75">
      <c r="E85" s="7" t="s">
        <v>60</v>
      </c>
      <c r="F85" s="7">
        <v>0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</row>
    <row r="86" spans="6:12" ht="12.75">
      <c r="F86" s="8">
        <v>1</v>
      </c>
      <c r="G86" s="8">
        <v>5</v>
      </c>
      <c r="H86" s="8">
        <v>6</v>
      </c>
      <c r="I86" s="8">
        <v>6</v>
      </c>
      <c r="J86" s="8">
        <v>0</v>
      </c>
      <c r="K86" s="8">
        <v>0</v>
      </c>
      <c r="L86" s="8">
        <v>0</v>
      </c>
    </row>
    <row r="87" spans="2:5" ht="12.75">
      <c r="B87" s="6" t="s">
        <v>31</v>
      </c>
      <c r="C87" s="6" t="s">
        <v>61</v>
      </c>
      <c r="D87" s="6" t="s">
        <v>16</v>
      </c>
      <c r="E87" s="6" t="s">
        <v>4</v>
      </c>
    </row>
    <row r="88" spans="2:5" ht="12.75">
      <c r="B88" s="7" t="s">
        <v>31</v>
      </c>
      <c r="C88" s="7" t="s">
        <v>61</v>
      </c>
      <c r="D88" s="7" t="s">
        <v>15</v>
      </c>
      <c r="E88" s="7" t="s">
        <v>62</v>
      </c>
    </row>
    <row r="89" spans="5:12" ht="12.75">
      <c r="E89" s="7" t="s">
        <v>63</v>
      </c>
      <c r="F89" s="7">
        <v>0</v>
      </c>
      <c r="G89" s="7">
        <v>3</v>
      </c>
      <c r="H89" s="7">
        <v>3</v>
      </c>
      <c r="I89" s="7">
        <v>3</v>
      </c>
      <c r="J89" s="7">
        <v>0</v>
      </c>
      <c r="K89" s="7">
        <v>0</v>
      </c>
      <c r="L89" s="7">
        <v>0</v>
      </c>
    </row>
    <row r="90" spans="5:12" ht="12.75">
      <c r="E90" s="7" t="s">
        <v>36</v>
      </c>
      <c r="F90" s="7">
        <v>0</v>
      </c>
      <c r="G90" s="7">
        <v>2</v>
      </c>
      <c r="H90" s="7">
        <v>2</v>
      </c>
      <c r="I90" s="7">
        <v>2</v>
      </c>
      <c r="J90" s="7">
        <v>0</v>
      </c>
      <c r="K90" s="7">
        <v>0</v>
      </c>
      <c r="L90" s="7">
        <v>0</v>
      </c>
    </row>
    <row r="91" spans="5:12" ht="12.75">
      <c r="E91" s="7" t="s">
        <v>27</v>
      </c>
      <c r="F91" s="7">
        <v>1</v>
      </c>
      <c r="G91" s="7">
        <v>0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5:12" ht="12.75">
      <c r="E92" s="7" t="s">
        <v>64</v>
      </c>
      <c r="F92" s="7">
        <v>0</v>
      </c>
      <c r="G92" s="7">
        <v>4</v>
      </c>
      <c r="H92" s="7">
        <v>4</v>
      </c>
      <c r="I92" s="7">
        <v>4</v>
      </c>
      <c r="J92" s="7">
        <v>0</v>
      </c>
      <c r="K92" s="7">
        <v>0</v>
      </c>
      <c r="L92" s="7">
        <v>0</v>
      </c>
    </row>
    <row r="93" spans="5:12" ht="12.75">
      <c r="E93" s="7" t="s">
        <v>30</v>
      </c>
      <c r="F93" s="7">
        <v>0</v>
      </c>
      <c r="G93" s="7">
        <v>1</v>
      </c>
      <c r="H93" s="7">
        <v>1</v>
      </c>
      <c r="I93" s="7">
        <v>1</v>
      </c>
      <c r="J93" s="7">
        <v>0</v>
      </c>
      <c r="K93" s="7">
        <v>0</v>
      </c>
      <c r="L93" s="7">
        <v>0</v>
      </c>
    </row>
    <row r="94" spans="5:12" ht="12.75">
      <c r="E94" s="7" t="s">
        <v>53</v>
      </c>
      <c r="F94" s="7">
        <v>0</v>
      </c>
      <c r="G94" s="7">
        <v>1</v>
      </c>
      <c r="H94" s="7">
        <v>1</v>
      </c>
      <c r="I94" s="7">
        <v>1</v>
      </c>
      <c r="J94" s="7">
        <v>0</v>
      </c>
      <c r="K94" s="7">
        <v>0</v>
      </c>
      <c r="L94" s="7">
        <v>0</v>
      </c>
    </row>
    <row r="95" spans="6:12" ht="12.75">
      <c r="F95" s="8">
        <v>1</v>
      </c>
      <c r="G95" s="8">
        <v>11</v>
      </c>
      <c r="H95" s="8">
        <v>12</v>
      </c>
      <c r="I95" s="8">
        <v>12</v>
      </c>
      <c r="J95" s="8">
        <v>0</v>
      </c>
      <c r="K95" s="8">
        <v>0</v>
      </c>
      <c r="L95" s="8">
        <v>0</v>
      </c>
    </row>
    <row r="96" spans="2:5" ht="12.75">
      <c r="B96" s="6" t="s">
        <v>31</v>
      </c>
      <c r="C96" s="6" t="s">
        <v>65</v>
      </c>
      <c r="D96" s="6" t="s">
        <v>16</v>
      </c>
      <c r="E96" s="6" t="s">
        <v>4</v>
      </c>
    </row>
    <row r="97" spans="2:5" ht="12.75">
      <c r="B97" s="7" t="s">
        <v>31</v>
      </c>
      <c r="C97" s="7" t="s">
        <v>65</v>
      </c>
      <c r="D97" s="7" t="s">
        <v>15</v>
      </c>
      <c r="E97" s="7" t="s">
        <v>66</v>
      </c>
    </row>
    <row r="98" spans="5:12" ht="12.75">
      <c r="E98" s="7" t="s">
        <v>43</v>
      </c>
      <c r="F98" s="7">
        <v>0</v>
      </c>
      <c r="G98" s="7">
        <v>1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36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5:12" ht="12.75">
      <c r="E100" s="7" t="s">
        <v>55</v>
      </c>
      <c r="F100" s="7">
        <v>0</v>
      </c>
      <c r="G100" s="7">
        <v>1</v>
      </c>
      <c r="H100" s="7">
        <v>1</v>
      </c>
      <c r="I100" s="7">
        <v>1</v>
      </c>
      <c r="J100" s="7">
        <v>0</v>
      </c>
      <c r="K100" s="7">
        <v>0</v>
      </c>
      <c r="L100" s="7">
        <v>0</v>
      </c>
    </row>
    <row r="101" spans="6:12" ht="12.75">
      <c r="F101" s="8">
        <v>0</v>
      </c>
      <c r="G101" s="8">
        <v>3</v>
      </c>
      <c r="H101" s="8">
        <v>3</v>
      </c>
      <c r="I101" s="8">
        <v>3</v>
      </c>
      <c r="J101" s="8">
        <v>0</v>
      </c>
      <c r="K101" s="8">
        <v>0</v>
      </c>
      <c r="L101" s="8">
        <v>0</v>
      </c>
    </row>
    <row r="102" spans="2:5" ht="12.75">
      <c r="B102" s="6" t="s">
        <v>48</v>
      </c>
      <c r="C102" s="6" t="s">
        <v>15</v>
      </c>
      <c r="D102" s="6" t="s">
        <v>16</v>
      </c>
      <c r="E102" s="6" t="s">
        <v>4</v>
      </c>
    </row>
    <row r="103" spans="2:5" ht="12.75">
      <c r="B103" s="7" t="s">
        <v>48</v>
      </c>
      <c r="C103" s="7" t="s">
        <v>15</v>
      </c>
      <c r="D103" s="7" t="s">
        <v>15</v>
      </c>
      <c r="E103" s="7" t="s">
        <v>67</v>
      </c>
    </row>
    <row r="104" spans="5:12" ht="12.75">
      <c r="E104" s="7" t="s">
        <v>68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35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21</v>
      </c>
      <c r="F106" s="7">
        <v>1</v>
      </c>
      <c r="G106" s="7">
        <v>0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51</v>
      </c>
      <c r="F107" s="7">
        <v>1</v>
      </c>
      <c r="G107" s="7">
        <v>0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</row>
    <row r="108" spans="5:12" ht="12.75">
      <c r="E108" s="7" t="s">
        <v>23</v>
      </c>
      <c r="F108" s="7">
        <v>2</v>
      </c>
      <c r="G108" s="7">
        <v>0</v>
      </c>
      <c r="H108" s="7">
        <v>2</v>
      </c>
      <c r="I108" s="7">
        <v>2</v>
      </c>
      <c r="J108" s="7">
        <v>0</v>
      </c>
      <c r="K108" s="7">
        <v>0</v>
      </c>
      <c r="L108" s="7">
        <v>0</v>
      </c>
    </row>
    <row r="109" spans="5:12" ht="12.75">
      <c r="E109" s="7" t="s">
        <v>24</v>
      </c>
      <c r="F109" s="7">
        <v>1</v>
      </c>
      <c r="G109" s="7">
        <v>0</v>
      </c>
      <c r="H109" s="7">
        <v>1</v>
      </c>
      <c r="I109" s="7">
        <v>1</v>
      </c>
      <c r="J109" s="7">
        <v>0</v>
      </c>
      <c r="K109" s="7">
        <v>0</v>
      </c>
      <c r="L109" s="7">
        <v>0</v>
      </c>
    </row>
    <row r="110" spans="5:12" ht="12.75">
      <c r="E110" s="7" t="s">
        <v>27</v>
      </c>
      <c r="F110" s="7">
        <v>1</v>
      </c>
      <c r="G110" s="7">
        <v>0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69</v>
      </c>
      <c r="F111" s="7">
        <v>0</v>
      </c>
      <c r="G111" s="7">
        <v>2</v>
      </c>
      <c r="H111" s="7">
        <v>2</v>
      </c>
      <c r="I111" s="7">
        <v>2</v>
      </c>
      <c r="J111" s="7">
        <v>0</v>
      </c>
      <c r="K111" s="7">
        <v>0</v>
      </c>
      <c r="L111" s="7">
        <v>0</v>
      </c>
    </row>
    <row r="112" spans="5:12" ht="12.75">
      <c r="E112" s="7" t="s">
        <v>70</v>
      </c>
      <c r="F112" s="7">
        <v>0</v>
      </c>
      <c r="G112" s="7">
        <v>2</v>
      </c>
      <c r="H112" s="7">
        <v>2</v>
      </c>
      <c r="I112" s="7">
        <v>2</v>
      </c>
      <c r="J112" s="7">
        <v>0</v>
      </c>
      <c r="K112" s="7">
        <v>0</v>
      </c>
      <c r="L112" s="7">
        <v>0</v>
      </c>
    </row>
    <row r="113" spans="5:12" ht="12.75">
      <c r="E113" s="7" t="s">
        <v>71</v>
      </c>
      <c r="F113" s="7">
        <v>0</v>
      </c>
      <c r="G113" s="7">
        <v>2</v>
      </c>
      <c r="H113" s="7">
        <v>2</v>
      </c>
      <c r="I113" s="7">
        <v>2</v>
      </c>
      <c r="J113" s="7">
        <v>0</v>
      </c>
      <c r="K113" s="7">
        <v>0</v>
      </c>
      <c r="L113" s="7">
        <v>0</v>
      </c>
    </row>
    <row r="114" spans="5:12" ht="12.75">
      <c r="E114" s="7" t="s">
        <v>72</v>
      </c>
      <c r="F114" s="7">
        <v>0</v>
      </c>
      <c r="G114" s="7">
        <v>26</v>
      </c>
      <c r="H114" s="7">
        <v>26</v>
      </c>
      <c r="I114" s="7">
        <v>26</v>
      </c>
      <c r="J114" s="7">
        <v>0</v>
      </c>
      <c r="K114" s="7">
        <v>0</v>
      </c>
      <c r="L114" s="7">
        <v>0</v>
      </c>
    </row>
    <row r="115" spans="5:12" ht="12.75">
      <c r="E115" s="7" t="s">
        <v>38</v>
      </c>
      <c r="F115" s="7">
        <v>0</v>
      </c>
      <c r="G115" s="7">
        <v>1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6:12" ht="12.75">
      <c r="F116" s="8">
        <v>6</v>
      </c>
      <c r="G116" s="8">
        <v>35</v>
      </c>
      <c r="H116" s="8">
        <v>41</v>
      </c>
      <c r="I116" s="8">
        <v>41</v>
      </c>
      <c r="J116" s="8">
        <v>0</v>
      </c>
      <c r="K116" s="8">
        <v>0</v>
      </c>
      <c r="L116" s="8">
        <v>0</v>
      </c>
    </row>
    <row r="117" spans="2:5" ht="12.75">
      <c r="B117" s="6" t="s">
        <v>48</v>
      </c>
      <c r="C117" s="6" t="s">
        <v>31</v>
      </c>
      <c r="D117" s="6" t="s">
        <v>16</v>
      </c>
      <c r="E117" s="6" t="s">
        <v>4</v>
      </c>
    </row>
    <row r="118" spans="2:5" ht="12.75">
      <c r="B118" s="7" t="s">
        <v>48</v>
      </c>
      <c r="C118" s="7" t="s">
        <v>31</v>
      </c>
      <c r="D118" s="7" t="s">
        <v>15</v>
      </c>
      <c r="E118" s="7" t="s">
        <v>73</v>
      </c>
    </row>
    <row r="119" spans="5:12" ht="12.75">
      <c r="E119" s="7" t="s">
        <v>74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35</v>
      </c>
      <c r="F120" s="7">
        <v>0</v>
      </c>
      <c r="G120" s="7">
        <v>3</v>
      </c>
      <c r="H120" s="7">
        <v>3</v>
      </c>
      <c r="I120" s="7">
        <v>3</v>
      </c>
      <c r="J120" s="7">
        <v>0</v>
      </c>
      <c r="K120" s="7">
        <v>0</v>
      </c>
      <c r="L120" s="7">
        <v>0</v>
      </c>
    </row>
    <row r="121" spans="5:12" ht="12.75">
      <c r="E121" s="7" t="s">
        <v>37</v>
      </c>
      <c r="F121" s="7">
        <v>1</v>
      </c>
      <c r="G121" s="7">
        <v>0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22</v>
      </c>
      <c r="F122" s="7">
        <v>2</v>
      </c>
      <c r="G122" s="7">
        <v>0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23</v>
      </c>
      <c r="F123" s="7">
        <v>3</v>
      </c>
      <c r="G123" s="7">
        <v>0</v>
      </c>
      <c r="H123" s="7">
        <v>3</v>
      </c>
      <c r="I123" s="7">
        <v>3</v>
      </c>
      <c r="J123" s="7">
        <v>0</v>
      </c>
      <c r="K123" s="7">
        <v>0</v>
      </c>
      <c r="L123" s="7">
        <v>0</v>
      </c>
    </row>
    <row r="124" spans="5:12" ht="12.75">
      <c r="E124" s="7" t="s">
        <v>24</v>
      </c>
      <c r="F124" s="7">
        <v>2</v>
      </c>
      <c r="G124" s="7">
        <v>0</v>
      </c>
      <c r="H124" s="7">
        <v>2</v>
      </c>
      <c r="I124" s="7">
        <v>2</v>
      </c>
      <c r="J124" s="7">
        <v>0</v>
      </c>
      <c r="K124" s="7">
        <v>0</v>
      </c>
      <c r="L124" s="7">
        <v>0</v>
      </c>
    </row>
    <row r="125" spans="5:12" ht="12.75">
      <c r="E125" s="7" t="s">
        <v>26</v>
      </c>
      <c r="F125" s="7">
        <v>1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44</v>
      </c>
      <c r="F126" s="7">
        <v>1</v>
      </c>
      <c r="G126" s="7">
        <v>0</v>
      </c>
      <c r="H126" s="7">
        <v>1</v>
      </c>
      <c r="I126" s="7">
        <v>1</v>
      </c>
      <c r="J126" s="7">
        <v>0</v>
      </c>
      <c r="K126" s="7">
        <v>0</v>
      </c>
      <c r="L126" s="7">
        <v>0</v>
      </c>
    </row>
    <row r="127" spans="5:12" ht="12.75">
      <c r="E127" s="7" t="s">
        <v>27</v>
      </c>
      <c r="F127" s="7">
        <v>2</v>
      </c>
      <c r="G127" s="7">
        <v>0</v>
      </c>
      <c r="H127" s="7">
        <v>2</v>
      </c>
      <c r="I127" s="7">
        <v>2</v>
      </c>
      <c r="J127" s="7">
        <v>0</v>
      </c>
      <c r="K127" s="7">
        <v>0</v>
      </c>
      <c r="L127" s="7">
        <v>0</v>
      </c>
    </row>
    <row r="128" spans="5:12" ht="12.75">
      <c r="E128" s="7" t="s">
        <v>75</v>
      </c>
      <c r="F128" s="7">
        <v>1</v>
      </c>
      <c r="G128" s="7">
        <v>0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</row>
    <row r="129" spans="5:12" ht="12.75">
      <c r="E129" s="7" t="s">
        <v>76</v>
      </c>
      <c r="F129" s="7">
        <v>1</v>
      </c>
      <c r="G129" s="7">
        <v>0</v>
      </c>
      <c r="H129" s="7">
        <v>1</v>
      </c>
      <c r="I129" s="7">
        <v>1</v>
      </c>
      <c r="J129" s="7">
        <v>0</v>
      </c>
      <c r="K129" s="7">
        <v>0</v>
      </c>
      <c r="L129" s="7">
        <v>0</v>
      </c>
    </row>
    <row r="130" spans="5:12" ht="12.75">
      <c r="E130" s="7" t="s">
        <v>77</v>
      </c>
      <c r="F130" s="7">
        <v>0</v>
      </c>
      <c r="G130" s="7">
        <v>1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78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79</v>
      </c>
      <c r="F132" s="7">
        <v>1</v>
      </c>
      <c r="G132" s="7">
        <v>0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5:12" ht="12.75">
      <c r="E133" s="7" t="s">
        <v>80</v>
      </c>
      <c r="F133" s="7">
        <v>1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  <c r="L133" s="7">
        <v>0</v>
      </c>
    </row>
    <row r="134" spans="5:12" ht="12.75">
      <c r="E134" s="7" t="s">
        <v>81</v>
      </c>
      <c r="F134" s="7">
        <v>2</v>
      </c>
      <c r="G134" s="7">
        <v>0</v>
      </c>
      <c r="H134" s="7">
        <v>2</v>
      </c>
      <c r="I134" s="7">
        <v>2</v>
      </c>
      <c r="J134" s="7">
        <v>0</v>
      </c>
      <c r="K134" s="7">
        <v>0</v>
      </c>
      <c r="L134" s="7">
        <v>0</v>
      </c>
    </row>
    <row r="135" spans="5:12" ht="12.75">
      <c r="E135" s="7" t="s">
        <v>82</v>
      </c>
      <c r="F135" s="7">
        <v>2</v>
      </c>
      <c r="G135" s="7">
        <v>0</v>
      </c>
      <c r="H135" s="7">
        <v>2</v>
      </c>
      <c r="I135" s="7">
        <v>2</v>
      </c>
      <c r="J135" s="7">
        <v>0</v>
      </c>
      <c r="K135" s="7">
        <v>0</v>
      </c>
      <c r="L135" s="7">
        <v>0</v>
      </c>
    </row>
    <row r="136" spans="5:12" ht="12.75">
      <c r="E136" s="7" t="s">
        <v>28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81</v>
      </c>
      <c r="F137" s="7">
        <v>0</v>
      </c>
      <c r="G137" s="7">
        <v>6</v>
      </c>
      <c r="H137" s="7">
        <v>6</v>
      </c>
      <c r="I137" s="7">
        <v>6</v>
      </c>
      <c r="J137" s="7">
        <v>0</v>
      </c>
      <c r="K137" s="7">
        <v>0</v>
      </c>
      <c r="L137" s="7">
        <v>0</v>
      </c>
    </row>
    <row r="138" spans="5:12" ht="12.75">
      <c r="E138" s="7" t="s">
        <v>55</v>
      </c>
      <c r="F138" s="7">
        <v>0</v>
      </c>
      <c r="G138" s="7">
        <v>1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83</v>
      </c>
      <c r="F139" s="7">
        <v>0</v>
      </c>
      <c r="G139" s="7">
        <v>1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24</v>
      </c>
      <c r="F140" s="7">
        <v>0</v>
      </c>
      <c r="G140" s="7">
        <v>1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84</v>
      </c>
      <c r="F141" s="7">
        <v>0</v>
      </c>
      <c r="G141" s="7">
        <v>1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78</v>
      </c>
      <c r="F142" s="7">
        <v>0</v>
      </c>
      <c r="G142" s="7">
        <v>1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44</v>
      </c>
      <c r="F143" s="7">
        <v>0</v>
      </c>
      <c r="G143" s="7">
        <v>1</v>
      </c>
      <c r="H143" s="7">
        <v>1</v>
      </c>
      <c r="I143" s="7">
        <v>1</v>
      </c>
      <c r="J143" s="7">
        <v>0</v>
      </c>
      <c r="K143" s="7">
        <v>0</v>
      </c>
      <c r="L143" s="7">
        <v>0</v>
      </c>
    </row>
    <row r="144" spans="5:12" ht="12.75">
      <c r="E144" s="7" t="s">
        <v>85</v>
      </c>
      <c r="F144" s="7">
        <v>0</v>
      </c>
      <c r="G144" s="7">
        <v>5</v>
      </c>
      <c r="H144" s="7">
        <v>5</v>
      </c>
      <c r="I144" s="7">
        <v>5</v>
      </c>
      <c r="J144" s="7">
        <v>0</v>
      </c>
      <c r="K144" s="7">
        <v>0</v>
      </c>
      <c r="L144" s="7">
        <v>0</v>
      </c>
    </row>
    <row r="145" spans="6:12" ht="12.75">
      <c r="F145" s="8">
        <f>SUM(F119:F144)</f>
        <v>22</v>
      </c>
      <c r="G145" s="8">
        <f aca="true" t="shared" si="1" ref="G145:L145">SUM(G119:G144)</f>
        <v>22</v>
      </c>
      <c r="H145" s="8">
        <f t="shared" si="1"/>
        <v>44</v>
      </c>
      <c r="I145" s="8">
        <f t="shared" si="1"/>
        <v>44</v>
      </c>
      <c r="J145" s="8">
        <f t="shared" si="1"/>
        <v>0</v>
      </c>
      <c r="K145" s="8">
        <f t="shared" si="1"/>
        <v>0</v>
      </c>
      <c r="L145" s="8">
        <f t="shared" si="1"/>
        <v>0</v>
      </c>
    </row>
    <row r="146" spans="2:5" ht="12.75">
      <c r="B146" s="6" t="s">
        <v>48</v>
      </c>
      <c r="C146" s="6" t="s">
        <v>48</v>
      </c>
      <c r="D146" s="6" t="s">
        <v>16</v>
      </c>
      <c r="E146" s="6" t="s">
        <v>86</v>
      </c>
    </row>
    <row r="147" spans="2:5" ht="12.75">
      <c r="B147" s="7" t="s">
        <v>48</v>
      </c>
      <c r="C147" s="7" t="s">
        <v>48</v>
      </c>
      <c r="D147" s="7" t="s">
        <v>15</v>
      </c>
      <c r="E147" s="7" t="s">
        <v>87</v>
      </c>
    </row>
    <row r="148" spans="5:12" ht="12.75">
      <c r="E148" s="7" t="s">
        <v>43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88</v>
      </c>
      <c r="F149" s="7">
        <v>1</v>
      </c>
      <c r="G149" s="7">
        <v>0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23</v>
      </c>
      <c r="F150" s="7">
        <v>3</v>
      </c>
      <c r="G150" s="7">
        <v>0</v>
      </c>
      <c r="H150" s="7">
        <v>3</v>
      </c>
      <c r="I150" s="7">
        <v>3</v>
      </c>
      <c r="J150" s="7">
        <v>0</v>
      </c>
      <c r="K150" s="7">
        <v>0</v>
      </c>
      <c r="L150" s="7">
        <v>0</v>
      </c>
    </row>
    <row r="151" spans="5:12" ht="12.75">
      <c r="E151" s="7" t="s">
        <v>24</v>
      </c>
      <c r="F151" s="7">
        <v>3</v>
      </c>
      <c r="G151" s="7">
        <v>0</v>
      </c>
      <c r="H151" s="7">
        <v>3</v>
      </c>
      <c r="I151" s="7">
        <v>3</v>
      </c>
      <c r="J151" s="7">
        <v>0</v>
      </c>
      <c r="K151" s="7">
        <v>0</v>
      </c>
      <c r="L151" s="7">
        <v>0</v>
      </c>
    </row>
    <row r="152" spans="5:12" ht="12.75">
      <c r="E152" s="7" t="s">
        <v>84</v>
      </c>
      <c r="F152" s="7">
        <v>1</v>
      </c>
      <c r="G152" s="7">
        <v>0</v>
      </c>
      <c r="H152" s="7">
        <v>1</v>
      </c>
      <c r="I152" s="7">
        <v>1</v>
      </c>
      <c r="J152" s="7">
        <v>0</v>
      </c>
      <c r="K152" s="7">
        <v>0</v>
      </c>
      <c r="L152" s="7">
        <v>0</v>
      </c>
    </row>
    <row r="153" spans="5:12" ht="12.75">
      <c r="E153" s="7" t="s">
        <v>89</v>
      </c>
      <c r="F153" s="7">
        <v>1</v>
      </c>
      <c r="G153" s="7">
        <v>0</v>
      </c>
      <c r="H153" s="7">
        <v>1</v>
      </c>
      <c r="I153" s="7">
        <v>1</v>
      </c>
      <c r="J153" s="7">
        <v>0</v>
      </c>
      <c r="K153" s="7">
        <v>0</v>
      </c>
      <c r="L153" s="7">
        <v>0</v>
      </c>
    </row>
    <row r="154" spans="5:12" ht="12.75">
      <c r="E154" s="7" t="s">
        <v>44</v>
      </c>
      <c r="F154" s="7">
        <v>2</v>
      </c>
      <c r="G154" s="7">
        <v>0</v>
      </c>
      <c r="H154" s="7">
        <v>2</v>
      </c>
      <c r="I154" s="7">
        <v>2</v>
      </c>
      <c r="J154" s="7">
        <v>0</v>
      </c>
      <c r="K154" s="7">
        <v>0</v>
      </c>
      <c r="L154" s="7">
        <v>0</v>
      </c>
    </row>
    <row r="155" spans="5:12" ht="12.75">
      <c r="E155" s="7" t="s">
        <v>25</v>
      </c>
      <c r="F155" s="7">
        <v>0</v>
      </c>
      <c r="G155" s="7">
        <v>1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90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28</v>
      </c>
      <c r="F157" s="7">
        <v>0</v>
      </c>
      <c r="G157" s="7">
        <v>1</v>
      </c>
      <c r="H157" s="7">
        <v>1</v>
      </c>
      <c r="I157" s="7">
        <v>1</v>
      </c>
      <c r="J157" s="7">
        <v>0</v>
      </c>
      <c r="K157" s="7">
        <v>0</v>
      </c>
      <c r="L157" s="7">
        <v>0</v>
      </c>
    </row>
    <row r="158" spans="5:12" ht="12.75">
      <c r="E158" s="7" t="s">
        <v>91</v>
      </c>
      <c r="F158" s="7">
        <v>0</v>
      </c>
      <c r="G158" s="7">
        <v>1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92</v>
      </c>
      <c r="F159" s="7">
        <v>0</v>
      </c>
      <c r="G159" s="7">
        <v>1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93</v>
      </c>
      <c r="F160" s="7">
        <v>0</v>
      </c>
      <c r="G160" s="7">
        <v>9</v>
      </c>
      <c r="H160" s="7">
        <v>9</v>
      </c>
      <c r="I160" s="7">
        <v>9</v>
      </c>
      <c r="J160" s="7">
        <v>0</v>
      </c>
      <c r="K160" s="7">
        <v>0</v>
      </c>
      <c r="L160" s="7">
        <v>0</v>
      </c>
    </row>
    <row r="161" spans="5:12" ht="12.75">
      <c r="E161" s="7" t="s">
        <v>55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90</v>
      </c>
      <c r="F162" s="7">
        <v>0</v>
      </c>
      <c r="G162" s="7">
        <v>4</v>
      </c>
      <c r="H162" s="7">
        <v>4</v>
      </c>
      <c r="I162" s="7">
        <v>4</v>
      </c>
      <c r="J162" s="7">
        <v>0</v>
      </c>
      <c r="K162" s="7">
        <v>0</v>
      </c>
      <c r="L162" s="7">
        <v>0</v>
      </c>
    </row>
    <row r="163" spans="6:12" ht="12.75">
      <c r="F163" s="8">
        <f>SUM(F148:F162)</f>
        <v>12</v>
      </c>
      <c r="G163" s="8">
        <f aca="true" t="shared" si="2" ref="G163:L163">SUM(G148:G162)</f>
        <v>19</v>
      </c>
      <c r="H163" s="8">
        <f t="shared" si="2"/>
        <v>31</v>
      </c>
      <c r="I163" s="8">
        <f t="shared" si="2"/>
        <v>31</v>
      </c>
      <c r="J163" s="8">
        <f t="shared" si="2"/>
        <v>0</v>
      </c>
      <c r="K163" s="8">
        <f t="shared" si="2"/>
        <v>0</v>
      </c>
      <c r="L163" s="8">
        <f t="shared" si="2"/>
        <v>0</v>
      </c>
    </row>
    <row r="164" spans="2:5" ht="12.75">
      <c r="B164" s="6" t="s">
        <v>58</v>
      </c>
      <c r="C164" s="6" t="s">
        <v>15</v>
      </c>
      <c r="D164" s="6" t="s">
        <v>16</v>
      </c>
      <c r="E164" s="6" t="s">
        <v>4</v>
      </c>
    </row>
    <row r="165" spans="2:5" ht="12.75">
      <c r="B165" s="7" t="s">
        <v>58</v>
      </c>
      <c r="C165" s="7" t="s">
        <v>15</v>
      </c>
      <c r="D165" s="7" t="s">
        <v>15</v>
      </c>
      <c r="E165" s="7" t="s">
        <v>94</v>
      </c>
    </row>
    <row r="166" spans="5:12" ht="12.75">
      <c r="E166" s="7" t="s">
        <v>95</v>
      </c>
      <c r="F166" s="7">
        <v>0</v>
      </c>
      <c r="G166" s="7">
        <v>1</v>
      </c>
      <c r="H166" s="7">
        <v>1</v>
      </c>
      <c r="I166" s="7">
        <v>1</v>
      </c>
      <c r="J166" s="7">
        <v>0</v>
      </c>
      <c r="K166" s="7">
        <v>0</v>
      </c>
      <c r="L166" s="7">
        <v>0</v>
      </c>
    </row>
    <row r="167" spans="5:12" ht="12.75">
      <c r="E167" s="7" t="s">
        <v>96</v>
      </c>
      <c r="F167" s="7">
        <v>1</v>
      </c>
      <c r="G167" s="7">
        <v>0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35</v>
      </c>
      <c r="F168" s="7">
        <v>0</v>
      </c>
      <c r="G168" s="7">
        <v>1</v>
      </c>
      <c r="H168" s="7">
        <v>1</v>
      </c>
      <c r="I168" s="7">
        <v>1</v>
      </c>
      <c r="J168" s="7">
        <v>0</v>
      </c>
      <c r="K168" s="7">
        <v>0</v>
      </c>
      <c r="L168" s="7">
        <v>0</v>
      </c>
    </row>
    <row r="169" spans="6:12" ht="12.75">
      <c r="F169" s="8">
        <f>SUM(F166:F168)</f>
        <v>1</v>
      </c>
      <c r="G169" s="8">
        <f aca="true" t="shared" si="3" ref="G169:L169">SUM(G166:G168)</f>
        <v>2</v>
      </c>
      <c r="H169" s="8">
        <f t="shared" si="3"/>
        <v>3</v>
      </c>
      <c r="I169" s="8">
        <f t="shared" si="3"/>
        <v>3</v>
      </c>
      <c r="J169" s="8">
        <f t="shared" si="3"/>
        <v>0</v>
      </c>
      <c r="K169" s="8">
        <f t="shared" si="3"/>
        <v>0</v>
      </c>
      <c r="L169" s="8">
        <f t="shared" si="3"/>
        <v>0</v>
      </c>
    </row>
    <row r="170" spans="2:5" ht="12.75">
      <c r="B170" s="6" t="s">
        <v>58</v>
      </c>
      <c r="C170" s="6" t="s">
        <v>31</v>
      </c>
      <c r="D170" s="6" t="s">
        <v>16</v>
      </c>
      <c r="E170" s="6" t="s">
        <v>4</v>
      </c>
    </row>
    <row r="171" spans="2:5" ht="12.75">
      <c r="B171" s="7" t="s">
        <v>58</v>
      </c>
      <c r="C171" s="7" t="s">
        <v>31</v>
      </c>
      <c r="D171" s="7" t="s">
        <v>15</v>
      </c>
      <c r="E171" s="7" t="s">
        <v>97</v>
      </c>
    </row>
    <row r="172" spans="5:12" ht="12.75">
      <c r="E172" s="7" t="s">
        <v>43</v>
      </c>
      <c r="F172" s="7">
        <v>0</v>
      </c>
      <c r="G172" s="7">
        <v>1</v>
      </c>
      <c r="H172" s="7">
        <v>1</v>
      </c>
      <c r="I172" s="7">
        <v>1</v>
      </c>
      <c r="J172" s="7">
        <v>0</v>
      </c>
      <c r="K172" s="7">
        <v>0</v>
      </c>
      <c r="L172" s="7">
        <v>0</v>
      </c>
    </row>
    <row r="173" spans="5:12" ht="12.75">
      <c r="E173" s="7" t="s">
        <v>23</v>
      </c>
      <c r="F173" s="7">
        <v>2</v>
      </c>
      <c r="G173" s="7">
        <v>0</v>
      </c>
      <c r="H173" s="7">
        <v>2</v>
      </c>
      <c r="I173" s="7">
        <v>2</v>
      </c>
      <c r="J173" s="7">
        <v>0</v>
      </c>
      <c r="K173" s="7">
        <v>0</v>
      </c>
      <c r="L173" s="7">
        <v>0</v>
      </c>
    </row>
    <row r="174" spans="5:12" ht="12.75">
      <c r="E174" s="7" t="s">
        <v>60</v>
      </c>
      <c r="F174" s="7">
        <v>1</v>
      </c>
      <c r="G174" s="7">
        <v>0</v>
      </c>
      <c r="H174" s="7">
        <v>1</v>
      </c>
      <c r="I174" s="7">
        <v>1</v>
      </c>
      <c r="J174" s="7">
        <v>0</v>
      </c>
      <c r="K174" s="7">
        <v>0</v>
      </c>
      <c r="L174" s="7">
        <v>0</v>
      </c>
    </row>
    <row r="175" spans="5:12" ht="12.75">
      <c r="E175" s="7" t="s">
        <v>39</v>
      </c>
      <c r="F175" s="7">
        <v>2</v>
      </c>
      <c r="G175" s="7">
        <v>0</v>
      </c>
      <c r="H175" s="7">
        <v>2</v>
      </c>
      <c r="I175" s="7">
        <v>2</v>
      </c>
      <c r="J175" s="7">
        <v>0</v>
      </c>
      <c r="K175" s="7">
        <v>0</v>
      </c>
      <c r="L175" s="7">
        <v>0</v>
      </c>
    </row>
    <row r="176" spans="5:12" ht="12.75">
      <c r="E176" s="7" t="s">
        <v>98</v>
      </c>
      <c r="F176" s="7">
        <v>1</v>
      </c>
      <c r="G176" s="7">
        <v>0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99</v>
      </c>
      <c r="F177" s="7">
        <v>0</v>
      </c>
      <c r="G177" s="7">
        <v>1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35</v>
      </c>
      <c r="F178" s="7">
        <v>0</v>
      </c>
      <c r="G178" s="7">
        <v>1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5:12" ht="12.75">
      <c r="E179" s="7" t="s">
        <v>24</v>
      </c>
      <c r="F179" s="7">
        <v>0</v>
      </c>
      <c r="G179" s="7">
        <v>1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</row>
    <row r="180" spans="5:12" ht="12.75">
      <c r="E180" s="7" t="s">
        <v>27</v>
      </c>
      <c r="F180" s="7">
        <v>0</v>
      </c>
      <c r="G180" s="7">
        <v>2</v>
      </c>
      <c r="H180" s="7">
        <v>2</v>
      </c>
      <c r="I180" s="7">
        <v>2</v>
      </c>
      <c r="J180" s="7">
        <v>0</v>
      </c>
      <c r="K180" s="7">
        <v>0</v>
      </c>
      <c r="L180" s="7">
        <v>0</v>
      </c>
    </row>
    <row r="181" spans="5:12" ht="12.75">
      <c r="E181" s="7" t="s">
        <v>100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85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6:12" ht="12.75">
      <c r="F183" s="8">
        <f>SUM(F172:F182)</f>
        <v>6</v>
      </c>
      <c r="G183" s="8">
        <f aca="true" t="shared" si="4" ref="G183:L183">SUM(G172:G182)</f>
        <v>8</v>
      </c>
      <c r="H183" s="8">
        <f t="shared" si="4"/>
        <v>14</v>
      </c>
      <c r="I183" s="8">
        <f t="shared" si="4"/>
        <v>14</v>
      </c>
      <c r="J183" s="8">
        <f t="shared" si="4"/>
        <v>0</v>
      </c>
      <c r="K183" s="8">
        <f t="shared" si="4"/>
        <v>0</v>
      </c>
      <c r="L183" s="8">
        <f t="shared" si="4"/>
        <v>0</v>
      </c>
    </row>
    <row r="184" spans="2:5" ht="12.75">
      <c r="B184" s="6" t="s">
        <v>58</v>
      </c>
      <c r="C184" s="6" t="s">
        <v>48</v>
      </c>
      <c r="D184" s="6" t="s">
        <v>16</v>
      </c>
      <c r="E184" s="6" t="s">
        <v>4</v>
      </c>
    </row>
    <row r="185" spans="2:5" ht="12.75">
      <c r="B185" s="7" t="s">
        <v>58</v>
      </c>
      <c r="C185" s="7" t="s">
        <v>48</v>
      </c>
      <c r="D185" s="7" t="s">
        <v>15</v>
      </c>
      <c r="E185" s="7" t="s">
        <v>101</v>
      </c>
    </row>
    <row r="186" spans="5:12" ht="12.75">
      <c r="E186" s="7" t="s">
        <v>43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21</v>
      </c>
      <c r="F187" s="7">
        <v>1</v>
      </c>
      <c r="G187" s="7">
        <v>0</v>
      </c>
      <c r="H187" s="7">
        <v>1</v>
      </c>
      <c r="I187" s="7">
        <v>1</v>
      </c>
      <c r="J187" s="7">
        <v>0</v>
      </c>
      <c r="K187" s="7">
        <v>0</v>
      </c>
      <c r="L187" s="7">
        <v>0</v>
      </c>
    </row>
    <row r="188" spans="5:12" ht="12.75">
      <c r="E188" s="7" t="s">
        <v>51</v>
      </c>
      <c r="F188" s="7">
        <v>1</v>
      </c>
      <c r="G188" s="7">
        <v>0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5:12" ht="12.75">
      <c r="E189" s="7" t="s">
        <v>23</v>
      </c>
      <c r="F189" s="7">
        <v>2</v>
      </c>
      <c r="G189" s="7">
        <v>0</v>
      </c>
      <c r="H189" s="7">
        <v>2</v>
      </c>
      <c r="I189" s="7">
        <v>2</v>
      </c>
      <c r="J189" s="7">
        <v>0</v>
      </c>
      <c r="K189" s="7">
        <v>0</v>
      </c>
      <c r="L189" s="7">
        <v>0</v>
      </c>
    </row>
    <row r="190" spans="5:12" ht="12.75">
      <c r="E190" s="7" t="s">
        <v>96</v>
      </c>
      <c r="F190" s="7">
        <v>1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24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24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30</v>
      </c>
      <c r="F193" s="7">
        <v>1</v>
      </c>
      <c r="G193" s="7">
        <v>0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38</v>
      </c>
      <c r="F194" s="7">
        <v>1</v>
      </c>
      <c r="G194" s="7">
        <v>0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102</v>
      </c>
      <c r="F195" s="7">
        <v>2</v>
      </c>
      <c r="G195" s="7">
        <v>0</v>
      </c>
      <c r="H195" s="7">
        <v>2</v>
      </c>
      <c r="I195" s="7">
        <v>2</v>
      </c>
      <c r="J195" s="7">
        <v>0</v>
      </c>
      <c r="K195" s="7">
        <v>0</v>
      </c>
      <c r="L195" s="7">
        <v>0</v>
      </c>
    </row>
    <row r="196" spans="5:12" ht="12.75">
      <c r="E196" s="7" t="s">
        <v>39</v>
      </c>
      <c r="F196" s="7">
        <v>1</v>
      </c>
      <c r="G196" s="7">
        <v>0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26</v>
      </c>
      <c r="F197" s="7">
        <v>1</v>
      </c>
      <c r="G197" s="7">
        <v>0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52</v>
      </c>
      <c r="F198" s="7">
        <v>1</v>
      </c>
      <c r="G198" s="7">
        <v>0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103</v>
      </c>
      <c r="F199" s="7">
        <v>1</v>
      </c>
      <c r="G199" s="7">
        <v>0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100</v>
      </c>
      <c r="F200" s="7">
        <v>0</v>
      </c>
      <c r="G200" s="7">
        <v>1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30</v>
      </c>
      <c r="F201" s="7">
        <v>0</v>
      </c>
      <c r="G201" s="7">
        <v>1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24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84</v>
      </c>
      <c r="F203" s="7">
        <v>0</v>
      </c>
      <c r="G203" s="7">
        <v>1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28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6:12" ht="12.75">
      <c r="F205" s="8">
        <f>SUM(F186:F204)</f>
        <v>14</v>
      </c>
      <c r="G205" s="8">
        <f aca="true" t="shared" si="5" ref="G205:L205">SUM(G186:G204)</f>
        <v>7</v>
      </c>
      <c r="H205" s="8">
        <f t="shared" si="5"/>
        <v>21</v>
      </c>
      <c r="I205" s="8">
        <f t="shared" si="5"/>
        <v>21</v>
      </c>
      <c r="J205" s="8">
        <f t="shared" si="5"/>
        <v>0</v>
      </c>
      <c r="K205" s="8">
        <f t="shared" si="5"/>
        <v>0</v>
      </c>
      <c r="L205" s="8">
        <f t="shared" si="5"/>
        <v>0</v>
      </c>
    </row>
    <row r="206" spans="2:5" ht="12.75">
      <c r="B206" s="6" t="s">
        <v>58</v>
      </c>
      <c r="C206" s="6" t="s">
        <v>58</v>
      </c>
      <c r="D206" s="6" t="s">
        <v>16</v>
      </c>
      <c r="E206" s="6" t="s">
        <v>104</v>
      </c>
    </row>
    <row r="207" spans="2:5" ht="12.75">
      <c r="B207" s="7" t="s">
        <v>58</v>
      </c>
      <c r="C207" s="7" t="s">
        <v>58</v>
      </c>
      <c r="D207" s="7" t="s">
        <v>15</v>
      </c>
      <c r="E207" s="7" t="s">
        <v>105</v>
      </c>
    </row>
    <row r="208" spans="5:12" ht="12.75">
      <c r="E208" s="7" t="s">
        <v>43</v>
      </c>
      <c r="F208" s="7">
        <v>0</v>
      </c>
      <c r="G208" s="7">
        <v>1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37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23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23</v>
      </c>
      <c r="F211" s="7">
        <v>0</v>
      </c>
      <c r="G211" s="7">
        <v>1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26</v>
      </c>
      <c r="F212" s="7">
        <v>1</v>
      </c>
      <c r="G212" s="7">
        <v>0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44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106</v>
      </c>
      <c r="F214" s="7">
        <v>0</v>
      </c>
      <c r="G214" s="7">
        <v>1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24</v>
      </c>
      <c r="F215" s="7">
        <v>0</v>
      </c>
      <c r="G215" s="7">
        <v>1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84</v>
      </c>
      <c r="F216" s="7">
        <v>0</v>
      </c>
      <c r="G216" s="7">
        <v>2</v>
      </c>
      <c r="H216" s="7">
        <v>2</v>
      </c>
      <c r="I216" s="7">
        <v>2</v>
      </c>
      <c r="J216" s="7">
        <v>0</v>
      </c>
      <c r="K216" s="7">
        <v>0</v>
      </c>
      <c r="L216" s="7">
        <v>0</v>
      </c>
    </row>
    <row r="217" spans="5:12" ht="12.75">
      <c r="E217" s="7" t="s">
        <v>107</v>
      </c>
      <c r="F217" s="7">
        <v>0</v>
      </c>
      <c r="G217" s="7">
        <v>1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39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108</v>
      </c>
      <c r="F219" s="7">
        <v>0</v>
      </c>
      <c r="G219" s="7">
        <v>1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6:12" ht="12.75">
      <c r="F220" s="8">
        <f>SUM(F208:F219)</f>
        <v>4</v>
      </c>
      <c r="G220" s="8">
        <f aca="true" t="shared" si="6" ref="G220:L220">SUM(G208:G219)</f>
        <v>9</v>
      </c>
      <c r="H220" s="8">
        <f t="shared" si="6"/>
        <v>13</v>
      </c>
      <c r="I220" s="8">
        <f t="shared" si="6"/>
        <v>13</v>
      </c>
      <c r="J220" s="8">
        <f t="shared" si="6"/>
        <v>0</v>
      </c>
      <c r="K220" s="8">
        <f t="shared" si="6"/>
        <v>0</v>
      </c>
      <c r="L220" s="8">
        <f t="shared" si="6"/>
        <v>0</v>
      </c>
    </row>
    <row r="221" spans="2:5" ht="12.75">
      <c r="B221" s="6" t="s">
        <v>58</v>
      </c>
      <c r="C221" s="6" t="s">
        <v>61</v>
      </c>
      <c r="D221" s="6" t="s">
        <v>16</v>
      </c>
      <c r="E221" s="6" t="s">
        <v>4</v>
      </c>
    </row>
    <row r="222" spans="2:5" ht="12.75">
      <c r="B222" s="7" t="s">
        <v>58</v>
      </c>
      <c r="C222" s="7" t="s">
        <v>61</v>
      </c>
      <c r="D222" s="7" t="s">
        <v>15</v>
      </c>
      <c r="E222" s="7" t="s">
        <v>109</v>
      </c>
    </row>
    <row r="223" spans="5:12" ht="12.75">
      <c r="E223" s="7" t="s">
        <v>43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35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21</v>
      </c>
      <c r="F225" s="7">
        <v>1</v>
      </c>
      <c r="G225" s="7">
        <v>0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22</v>
      </c>
      <c r="F226" s="7">
        <v>1</v>
      </c>
      <c r="G226" s="7">
        <v>0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27</v>
      </c>
      <c r="F227" s="7">
        <v>3</v>
      </c>
      <c r="G227" s="7">
        <v>0</v>
      </c>
      <c r="H227" s="7">
        <v>3</v>
      </c>
      <c r="I227" s="7">
        <v>3</v>
      </c>
      <c r="J227" s="7">
        <v>0</v>
      </c>
      <c r="K227" s="7">
        <v>0</v>
      </c>
      <c r="L227" s="7">
        <v>0</v>
      </c>
    </row>
    <row r="228" spans="5:12" ht="12.75">
      <c r="E228" s="7" t="s">
        <v>100</v>
      </c>
      <c r="F228" s="7">
        <v>3</v>
      </c>
      <c r="G228" s="7">
        <v>0</v>
      </c>
      <c r="H228" s="7">
        <v>3</v>
      </c>
      <c r="I228" s="7">
        <v>3</v>
      </c>
      <c r="J228" s="7">
        <v>0</v>
      </c>
      <c r="K228" s="7">
        <v>0</v>
      </c>
      <c r="L228" s="7">
        <v>0</v>
      </c>
    </row>
    <row r="229" spans="5:12" ht="12.75">
      <c r="E229" s="7" t="s">
        <v>110</v>
      </c>
      <c r="F229" s="7">
        <v>1</v>
      </c>
      <c r="G229" s="7">
        <v>0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111</v>
      </c>
      <c r="F230" s="7">
        <v>1</v>
      </c>
      <c r="G230" s="7">
        <v>0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106</v>
      </c>
      <c r="F231" s="7">
        <v>4</v>
      </c>
      <c r="G231" s="7">
        <v>0</v>
      </c>
      <c r="H231" s="7">
        <v>4</v>
      </c>
      <c r="I231" s="7">
        <v>4</v>
      </c>
      <c r="J231" s="7">
        <v>0</v>
      </c>
      <c r="K231" s="7">
        <v>0</v>
      </c>
      <c r="L231" s="7">
        <v>0</v>
      </c>
    </row>
    <row r="232" spans="5:12" ht="12.75">
      <c r="E232" s="7" t="s">
        <v>112</v>
      </c>
      <c r="F232" s="7">
        <v>0</v>
      </c>
      <c r="G232" s="7">
        <v>7</v>
      </c>
      <c r="H232" s="7">
        <v>7</v>
      </c>
      <c r="I232" s="7">
        <v>7</v>
      </c>
      <c r="J232" s="7">
        <v>0</v>
      </c>
      <c r="K232" s="7">
        <v>0</v>
      </c>
      <c r="L232" s="7">
        <v>0</v>
      </c>
    </row>
    <row r="233" spans="5:12" ht="12.75">
      <c r="E233" s="7" t="s">
        <v>85</v>
      </c>
      <c r="F233" s="7">
        <v>0</v>
      </c>
      <c r="G233" s="7">
        <v>3</v>
      </c>
      <c r="H233" s="7">
        <v>3</v>
      </c>
      <c r="I233" s="7">
        <v>3</v>
      </c>
      <c r="J233" s="7">
        <v>0</v>
      </c>
      <c r="K233" s="7">
        <v>0</v>
      </c>
      <c r="L233" s="7">
        <v>0</v>
      </c>
    </row>
    <row r="234" spans="5:12" ht="12.75">
      <c r="E234" s="7" t="s">
        <v>35</v>
      </c>
      <c r="F234" s="7">
        <v>0</v>
      </c>
      <c r="G234" s="7">
        <v>2</v>
      </c>
      <c r="H234" s="7">
        <v>2</v>
      </c>
      <c r="I234" s="7">
        <v>2</v>
      </c>
      <c r="J234" s="7">
        <v>0</v>
      </c>
      <c r="K234" s="7">
        <v>0</v>
      </c>
      <c r="L234" s="7">
        <v>0</v>
      </c>
    </row>
    <row r="235" spans="5:12" ht="12.75">
      <c r="E235" s="7" t="s">
        <v>107</v>
      </c>
      <c r="F235" s="7">
        <v>0</v>
      </c>
      <c r="G235" s="7">
        <v>1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85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112</v>
      </c>
      <c r="F237" s="7">
        <v>0</v>
      </c>
      <c r="G237" s="7">
        <v>1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6:12" ht="12.75">
      <c r="F238" s="8">
        <f>SUM(F223:F237)</f>
        <v>14</v>
      </c>
      <c r="G238" s="8">
        <f aca="true" t="shared" si="7" ref="G238:L238">SUM(G223:G237)</f>
        <v>17</v>
      </c>
      <c r="H238" s="8">
        <f t="shared" si="7"/>
        <v>31</v>
      </c>
      <c r="I238" s="8">
        <f t="shared" si="7"/>
        <v>31</v>
      </c>
      <c r="J238" s="8">
        <f t="shared" si="7"/>
        <v>0</v>
      </c>
      <c r="K238" s="8">
        <f t="shared" si="7"/>
        <v>0</v>
      </c>
      <c r="L238" s="8">
        <f t="shared" si="7"/>
        <v>0</v>
      </c>
    </row>
    <row r="239" spans="2:5" ht="12.75">
      <c r="B239" s="6" t="s">
        <v>58</v>
      </c>
      <c r="C239" s="6" t="s">
        <v>65</v>
      </c>
      <c r="D239" s="6" t="s">
        <v>16</v>
      </c>
      <c r="E239" s="6" t="s">
        <v>4</v>
      </c>
    </row>
    <row r="240" spans="2:5" ht="12.75">
      <c r="B240" s="7" t="s">
        <v>58</v>
      </c>
      <c r="C240" s="7" t="s">
        <v>65</v>
      </c>
      <c r="D240" s="7" t="s">
        <v>15</v>
      </c>
      <c r="E240" s="7" t="s">
        <v>113</v>
      </c>
    </row>
    <row r="241" spans="5:12" ht="12.75">
      <c r="E241" s="7" t="s">
        <v>43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114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115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27</v>
      </c>
      <c r="F244" s="7">
        <v>1</v>
      </c>
      <c r="G244" s="7">
        <v>0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100</v>
      </c>
      <c r="F245" s="7">
        <v>1</v>
      </c>
      <c r="G245" s="7">
        <v>0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116</v>
      </c>
      <c r="F246" s="7">
        <v>1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75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36</v>
      </c>
      <c r="F248" s="7">
        <v>0</v>
      </c>
      <c r="G248" s="7">
        <v>2</v>
      </c>
      <c r="H248" s="7">
        <v>2</v>
      </c>
      <c r="I248" s="7">
        <v>2</v>
      </c>
      <c r="J248" s="7">
        <v>0</v>
      </c>
      <c r="K248" s="7">
        <v>0</v>
      </c>
      <c r="L248" s="7">
        <v>0</v>
      </c>
    </row>
    <row r="249" spans="5:12" ht="12.75">
      <c r="E249" s="7" t="s">
        <v>117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24</v>
      </c>
      <c r="F250" s="7">
        <v>0</v>
      </c>
      <c r="G250" s="7">
        <v>1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100</v>
      </c>
      <c r="F251" s="7">
        <v>0</v>
      </c>
      <c r="G251" s="7">
        <v>1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6:12" ht="12.75">
      <c r="F252" s="8">
        <f>SUM(F241:F251)</f>
        <v>5</v>
      </c>
      <c r="G252" s="8">
        <f aca="true" t="shared" si="8" ref="G252:L252">SUM(G241:G251)</f>
        <v>7</v>
      </c>
      <c r="H252" s="8">
        <f t="shared" si="8"/>
        <v>12</v>
      </c>
      <c r="I252" s="8">
        <f t="shared" si="8"/>
        <v>12</v>
      </c>
      <c r="J252" s="8">
        <f t="shared" si="8"/>
        <v>0</v>
      </c>
      <c r="K252" s="8">
        <f t="shared" si="8"/>
        <v>0</v>
      </c>
      <c r="L252" s="8">
        <f t="shared" si="8"/>
        <v>0</v>
      </c>
    </row>
    <row r="253" spans="2:5" ht="12.75">
      <c r="B253" s="6" t="s">
        <v>61</v>
      </c>
      <c r="C253" s="6" t="s">
        <v>15</v>
      </c>
      <c r="D253" s="6" t="s">
        <v>16</v>
      </c>
      <c r="E253" s="6" t="s">
        <v>4</v>
      </c>
    </row>
    <row r="254" spans="2:5" ht="12.75">
      <c r="B254" s="7" t="s">
        <v>61</v>
      </c>
      <c r="C254" s="7" t="s">
        <v>15</v>
      </c>
      <c r="D254" s="7" t="s">
        <v>15</v>
      </c>
      <c r="E254" s="7" t="s">
        <v>118</v>
      </c>
    </row>
    <row r="255" spans="5:12" ht="12.75">
      <c r="E255" s="7" t="s">
        <v>119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21</v>
      </c>
      <c r="F256" s="7">
        <v>1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6:12" ht="12.75">
      <c r="F257" s="8">
        <v>1</v>
      </c>
      <c r="G257" s="8">
        <v>1</v>
      </c>
      <c r="H257" s="8">
        <v>2</v>
      </c>
      <c r="I257" s="8">
        <v>2</v>
      </c>
      <c r="J257" s="8">
        <v>0</v>
      </c>
      <c r="K257" s="8">
        <v>0</v>
      </c>
      <c r="L257" s="8">
        <v>0</v>
      </c>
    </row>
    <row r="258" spans="2:5" ht="12.75">
      <c r="B258" s="6" t="s">
        <v>61</v>
      </c>
      <c r="C258" s="6" t="s">
        <v>31</v>
      </c>
      <c r="D258" s="6" t="s">
        <v>16</v>
      </c>
      <c r="E258" s="6" t="s">
        <v>4</v>
      </c>
    </row>
    <row r="259" spans="2:5" ht="12.75">
      <c r="B259" s="7" t="s">
        <v>61</v>
      </c>
      <c r="C259" s="7" t="s">
        <v>31</v>
      </c>
      <c r="D259" s="7" t="s">
        <v>15</v>
      </c>
      <c r="E259" s="7" t="s">
        <v>120</v>
      </c>
    </row>
    <row r="260" spans="5:12" ht="12.75">
      <c r="E260" s="7" t="s">
        <v>43</v>
      </c>
      <c r="F260" s="7">
        <v>0</v>
      </c>
      <c r="G260" s="7">
        <v>1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35</v>
      </c>
      <c r="F261" s="7">
        <v>0</v>
      </c>
      <c r="G261" s="7">
        <v>1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23</v>
      </c>
      <c r="F262" s="7">
        <v>1</v>
      </c>
      <c r="G262" s="7">
        <v>0</v>
      </c>
      <c r="H262" s="7">
        <v>1</v>
      </c>
      <c r="I262" s="7">
        <v>1</v>
      </c>
      <c r="J262" s="7">
        <v>0</v>
      </c>
      <c r="K262" s="7">
        <v>0</v>
      </c>
      <c r="L262" s="7">
        <v>0</v>
      </c>
    </row>
    <row r="263" spans="5:12" ht="12.75">
      <c r="E263" s="7" t="s">
        <v>24</v>
      </c>
      <c r="F263" s="7">
        <v>2</v>
      </c>
      <c r="G263" s="7">
        <v>0</v>
      </c>
      <c r="H263" s="7">
        <v>2</v>
      </c>
      <c r="I263" s="7">
        <v>2</v>
      </c>
      <c r="J263" s="7">
        <v>0</v>
      </c>
      <c r="K263" s="7">
        <v>0</v>
      </c>
      <c r="L263" s="7">
        <v>0</v>
      </c>
    </row>
    <row r="264" spans="5:12" ht="12.75">
      <c r="E264" s="7" t="s">
        <v>23</v>
      </c>
      <c r="F264" s="7">
        <v>0</v>
      </c>
      <c r="G264" s="7">
        <v>1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121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102</v>
      </c>
      <c r="F266" s="7">
        <v>1</v>
      </c>
      <c r="G266" s="7">
        <v>0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39</v>
      </c>
      <c r="F267" s="7">
        <v>1</v>
      </c>
      <c r="G267" s="7">
        <v>0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26</v>
      </c>
      <c r="F268" s="7">
        <v>1</v>
      </c>
      <c r="G268" s="7">
        <v>0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27</v>
      </c>
      <c r="F269" s="7">
        <v>1</v>
      </c>
      <c r="G269" s="7">
        <v>0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77</v>
      </c>
      <c r="F270" s="7">
        <v>2</v>
      </c>
      <c r="G270" s="7">
        <v>0</v>
      </c>
      <c r="H270" s="7">
        <v>2</v>
      </c>
      <c r="I270" s="7">
        <v>2</v>
      </c>
      <c r="J270" s="7">
        <v>0</v>
      </c>
      <c r="K270" s="7">
        <v>0</v>
      </c>
      <c r="L270" s="7">
        <v>0</v>
      </c>
    </row>
    <row r="271" spans="5:12" ht="12.75">
      <c r="E271" s="7" t="s">
        <v>82</v>
      </c>
      <c r="F271" s="7">
        <v>1</v>
      </c>
      <c r="G271" s="7">
        <v>0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28</v>
      </c>
      <c r="F272" s="7">
        <v>1</v>
      </c>
      <c r="G272" s="7">
        <v>0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28</v>
      </c>
      <c r="F273" s="7">
        <v>0</v>
      </c>
      <c r="G273" s="7">
        <v>2</v>
      </c>
      <c r="H273" s="7">
        <v>2</v>
      </c>
      <c r="I273" s="7">
        <v>2</v>
      </c>
      <c r="J273" s="7">
        <v>0</v>
      </c>
      <c r="K273" s="7">
        <v>0</v>
      </c>
      <c r="L273" s="7">
        <v>0</v>
      </c>
    </row>
    <row r="274" spans="5:12" ht="12.75">
      <c r="E274" s="7" t="s">
        <v>122</v>
      </c>
      <c r="F274" s="7">
        <v>0</v>
      </c>
      <c r="G274" s="7">
        <v>3</v>
      </c>
      <c r="H274" s="7">
        <v>3</v>
      </c>
      <c r="I274" s="7">
        <v>3</v>
      </c>
      <c r="J274" s="7">
        <v>0</v>
      </c>
      <c r="K274" s="7">
        <v>0</v>
      </c>
      <c r="L274" s="7">
        <v>0</v>
      </c>
    </row>
    <row r="275" spans="5:12" ht="12.75">
      <c r="E275" s="7" t="s">
        <v>27</v>
      </c>
      <c r="F275" s="7">
        <v>0</v>
      </c>
      <c r="G275" s="7">
        <v>1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24</v>
      </c>
      <c r="F276" s="7">
        <v>0</v>
      </c>
      <c r="G276" s="7">
        <v>1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107</v>
      </c>
      <c r="F277" s="7">
        <v>0</v>
      </c>
      <c r="G277" s="7">
        <v>1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28</v>
      </c>
      <c r="F278" s="7">
        <v>0</v>
      </c>
      <c r="G278" s="7">
        <v>1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6:12" ht="12.75">
      <c r="F279" s="8">
        <f>SUM(F260:F278)</f>
        <v>11</v>
      </c>
      <c r="G279" s="8">
        <f aca="true" t="shared" si="9" ref="G279:L279">SUM(G260:G278)</f>
        <v>13</v>
      </c>
      <c r="H279" s="8">
        <f t="shared" si="9"/>
        <v>24</v>
      </c>
      <c r="I279" s="8">
        <f t="shared" si="9"/>
        <v>24</v>
      </c>
      <c r="J279" s="8">
        <f t="shared" si="9"/>
        <v>0</v>
      </c>
      <c r="K279" s="8">
        <f t="shared" si="9"/>
        <v>0</v>
      </c>
      <c r="L279" s="8">
        <f t="shared" si="9"/>
        <v>0</v>
      </c>
    </row>
    <row r="280" spans="2:5" ht="12.75">
      <c r="B280" s="6" t="s">
        <v>61</v>
      </c>
      <c r="C280" s="6" t="s">
        <v>48</v>
      </c>
      <c r="D280" s="6" t="s">
        <v>16</v>
      </c>
      <c r="E280" s="6" t="s">
        <v>4</v>
      </c>
    </row>
    <row r="281" spans="2:5" ht="12.75">
      <c r="B281" s="7" t="s">
        <v>61</v>
      </c>
      <c r="C281" s="7" t="s">
        <v>48</v>
      </c>
      <c r="D281" s="7" t="s">
        <v>15</v>
      </c>
      <c r="E281" s="7" t="s">
        <v>123</v>
      </c>
    </row>
    <row r="282" spans="5:12" ht="12.75">
      <c r="E282" s="7" t="s">
        <v>43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35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21</v>
      </c>
      <c r="F284" s="7">
        <v>1</v>
      </c>
      <c r="G284" s="7">
        <v>0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24</v>
      </c>
      <c r="F285" s="7">
        <v>1</v>
      </c>
      <c r="G285" s="7">
        <v>0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89</v>
      </c>
      <c r="F286" s="7">
        <v>1</v>
      </c>
      <c r="G286" s="7">
        <v>0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39</v>
      </c>
      <c r="F287" s="7">
        <v>1</v>
      </c>
      <c r="G287" s="7">
        <v>0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30</v>
      </c>
      <c r="F288" s="7">
        <v>0</v>
      </c>
      <c r="G288" s="7">
        <v>1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5:12" ht="12.75">
      <c r="E289" s="7" t="s">
        <v>24</v>
      </c>
      <c r="F289" s="7">
        <v>0</v>
      </c>
      <c r="G289" s="7">
        <v>1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6:12" ht="12.75">
      <c r="F290" s="8">
        <v>4</v>
      </c>
      <c r="G290" s="8">
        <v>4</v>
      </c>
      <c r="H290" s="8">
        <v>8</v>
      </c>
      <c r="I290" s="8">
        <v>8</v>
      </c>
      <c r="J290" s="8">
        <v>0</v>
      </c>
      <c r="K290" s="8">
        <v>0</v>
      </c>
      <c r="L290" s="8">
        <v>0</v>
      </c>
    </row>
    <row r="291" spans="2:5" ht="12.75">
      <c r="B291" s="6" t="s">
        <v>61</v>
      </c>
      <c r="C291" s="6" t="s">
        <v>58</v>
      </c>
      <c r="D291" s="6" t="s">
        <v>16</v>
      </c>
      <c r="E291" s="6" t="s">
        <v>4</v>
      </c>
    </row>
    <row r="292" spans="2:5" ht="12.75">
      <c r="B292" s="7" t="s">
        <v>61</v>
      </c>
      <c r="C292" s="7" t="s">
        <v>58</v>
      </c>
      <c r="D292" s="7" t="s">
        <v>15</v>
      </c>
      <c r="E292" s="7" t="s">
        <v>124</v>
      </c>
    </row>
    <row r="293" spans="5:12" ht="12.75">
      <c r="E293" s="7" t="s">
        <v>43</v>
      </c>
      <c r="F293" s="7">
        <v>0</v>
      </c>
      <c r="G293" s="7">
        <v>1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35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21</v>
      </c>
      <c r="F295" s="7">
        <v>1</v>
      </c>
      <c r="G295" s="7">
        <v>0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36</v>
      </c>
      <c r="F296" s="7">
        <v>0</v>
      </c>
      <c r="G296" s="7">
        <v>2</v>
      </c>
      <c r="H296" s="7">
        <v>2</v>
      </c>
      <c r="I296" s="7">
        <v>2</v>
      </c>
      <c r="J296" s="7">
        <v>0</v>
      </c>
      <c r="K296" s="7">
        <v>0</v>
      </c>
      <c r="L296" s="7">
        <v>0</v>
      </c>
    </row>
    <row r="297" spans="5:12" ht="12.75">
      <c r="E297" s="7" t="s">
        <v>23</v>
      </c>
      <c r="F297" s="7">
        <v>1</v>
      </c>
      <c r="G297" s="7">
        <v>0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24</v>
      </c>
      <c r="F298" s="7">
        <v>1</v>
      </c>
      <c r="G298" s="7">
        <v>0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25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26</v>
      </c>
      <c r="F300" s="7">
        <v>1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125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100</v>
      </c>
      <c r="F302" s="7">
        <v>2</v>
      </c>
      <c r="G302" s="7">
        <v>0</v>
      </c>
      <c r="H302" s="7">
        <v>2</v>
      </c>
      <c r="I302" s="7">
        <v>2</v>
      </c>
      <c r="J302" s="7">
        <v>0</v>
      </c>
      <c r="K302" s="7">
        <v>0</v>
      </c>
      <c r="L302" s="7">
        <v>0</v>
      </c>
    </row>
    <row r="303" spans="5:12" ht="12.75">
      <c r="E303" s="7" t="s">
        <v>82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28</v>
      </c>
      <c r="F304" s="7">
        <v>0</v>
      </c>
      <c r="G304" s="7">
        <v>1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91</v>
      </c>
      <c r="F305" s="7">
        <v>0</v>
      </c>
      <c r="G305" s="7">
        <v>5</v>
      </c>
      <c r="H305" s="7">
        <v>5</v>
      </c>
      <c r="I305" s="7">
        <v>5</v>
      </c>
      <c r="J305" s="7">
        <v>0</v>
      </c>
      <c r="K305" s="7">
        <v>0</v>
      </c>
      <c r="L305" s="7">
        <v>0</v>
      </c>
    </row>
    <row r="306" spans="5:12" ht="12.75">
      <c r="E306" s="7" t="s">
        <v>39</v>
      </c>
      <c r="F306" s="7">
        <v>0</v>
      </c>
      <c r="G306" s="7">
        <v>1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93</v>
      </c>
      <c r="F307" s="7">
        <v>0</v>
      </c>
      <c r="G307" s="7">
        <v>8</v>
      </c>
      <c r="H307" s="7">
        <v>8</v>
      </c>
      <c r="I307" s="7">
        <v>8</v>
      </c>
      <c r="J307" s="7">
        <v>0</v>
      </c>
      <c r="K307" s="7">
        <v>0</v>
      </c>
      <c r="L307" s="7">
        <v>0</v>
      </c>
    </row>
    <row r="308" spans="5:12" ht="12.75">
      <c r="E308" s="7" t="s">
        <v>47</v>
      </c>
      <c r="F308" s="7">
        <v>0</v>
      </c>
      <c r="G308" s="7">
        <v>1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30</v>
      </c>
      <c r="F309" s="7">
        <v>0</v>
      </c>
      <c r="G309" s="7">
        <v>1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126</v>
      </c>
      <c r="F310" s="7">
        <v>0</v>
      </c>
      <c r="G310" s="7">
        <v>2</v>
      </c>
      <c r="H310" s="7">
        <v>2</v>
      </c>
      <c r="I310" s="7">
        <v>2</v>
      </c>
      <c r="J310" s="7">
        <v>0</v>
      </c>
      <c r="K310" s="7">
        <v>0</v>
      </c>
      <c r="L310" s="7">
        <v>0</v>
      </c>
    </row>
    <row r="311" spans="5:12" ht="12.75">
      <c r="E311" s="7" t="s">
        <v>84</v>
      </c>
      <c r="F311" s="7">
        <v>0</v>
      </c>
      <c r="G311" s="7">
        <v>1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127</v>
      </c>
      <c r="F312" s="7">
        <v>0</v>
      </c>
      <c r="G312" s="7">
        <v>1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6:12" ht="12.75">
      <c r="F313" s="8">
        <v>9</v>
      </c>
      <c r="G313" s="8">
        <v>25</v>
      </c>
      <c r="H313" s="8">
        <v>34</v>
      </c>
      <c r="I313" s="8">
        <v>34</v>
      </c>
      <c r="J313" s="8">
        <v>0</v>
      </c>
      <c r="K313" s="8">
        <v>0</v>
      </c>
      <c r="L313" s="8">
        <v>0</v>
      </c>
    </row>
    <row r="314" spans="2:5" ht="12.75">
      <c r="B314" s="6" t="s">
        <v>61</v>
      </c>
      <c r="C314" s="6" t="s">
        <v>61</v>
      </c>
      <c r="D314" s="6" t="s">
        <v>16</v>
      </c>
      <c r="E314" s="6" t="s">
        <v>128</v>
      </c>
    </row>
    <row r="315" spans="2:5" ht="12.75">
      <c r="B315" s="7" t="s">
        <v>61</v>
      </c>
      <c r="C315" s="7" t="s">
        <v>61</v>
      </c>
      <c r="D315" s="7" t="s">
        <v>15</v>
      </c>
      <c r="E315" s="7" t="s">
        <v>129</v>
      </c>
    </row>
    <row r="316" spans="5:12" ht="12.75">
      <c r="E316" s="7" t="s">
        <v>43</v>
      </c>
      <c r="F316" s="7">
        <v>0</v>
      </c>
      <c r="G316" s="7">
        <v>1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35</v>
      </c>
      <c r="F317" s="7">
        <v>0</v>
      </c>
      <c r="G317" s="7">
        <v>1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21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37</v>
      </c>
      <c r="F319" s="7">
        <v>1</v>
      </c>
      <c r="G319" s="7">
        <v>0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22</v>
      </c>
      <c r="F320" s="7">
        <v>1</v>
      </c>
      <c r="G320" s="7">
        <v>0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23</v>
      </c>
      <c r="F321" s="7">
        <v>5</v>
      </c>
      <c r="G321" s="7">
        <v>0</v>
      </c>
      <c r="H321" s="7">
        <v>5</v>
      </c>
      <c r="I321" s="7">
        <v>5</v>
      </c>
      <c r="J321" s="7">
        <v>0</v>
      </c>
      <c r="K321" s="7">
        <v>0</v>
      </c>
      <c r="L321" s="7">
        <v>0</v>
      </c>
    </row>
    <row r="322" spans="5:12" ht="12.75">
      <c r="E322" s="7" t="s">
        <v>24</v>
      </c>
      <c r="F322" s="7">
        <v>1</v>
      </c>
      <c r="G322" s="7">
        <v>0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5:12" ht="12.75">
      <c r="E323" s="7" t="s">
        <v>56</v>
      </c>
      <c r="F323" s="7">
        <v>0</v>
      </c>
      <c r="G323" s="7">
        <v>1</v>
      </c>
      <c r="H323" s="7">
        <v>1</v>
      </c>
      <c r="I323" s="7">
        <v>1</v>
      </c>
      <c r="J323" s="7">
        <v>0</v>
      </c>
      <c r="K323" s="7">
        <v>0</v>
      </c>
      <c r="L323" s="7">
        <v>0</v>
      </c>
    </row>
    <row r="324" spans="5:12" ht="12.75">
      <c r="E324" s="7" t="s">
        <v>39</v>
      </c>
      <c r="F324" s="7">
        <v>2</v>
      </c>
      <c r="G324" s="7">
        <v>0</v>
      </c>
      <c r="H324" s="7">
        <v>2</v>
      </c>
      <c r="I324" s="7">
        <v>2</v>
      </c>
      <c r="J324" s="7">
        <v>0</v>
      </c>
      <c r="K324" s="7">
        <v>0</v>
      </c>
      <c r="L324" s="7">
        <v>0</v>
      </c>
    </row>
    <row r="325" spans="5:12" ht="12.75">
      <c r="E325" s="7" t="s">
        <v>27</v>
      </c>
      <c r="F325" s="7">
        <v>1</v>
      </c>
      <c r="G325" s="7">
        <v>0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44</v>
      </c>
      <c r="F326" s="7">
        <v>0</v>
      </c>
      <c r="G326" s="7">
        <v>1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100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28</v>
      </c>
      <c r="F328" s="7">
        <v>0</v>
      </c>
      <c r="G328" s="7">
        <v>1</v>
      </c>
      <c r="H328" s="7">
        <v>1</v>
      </c>
      <c r="I328" s="7">
        <v>1</v>
      </c>
      <c r="J328" s="7">
        <v>0</v>
      </c>
      <c r="K328" s="7">
        <v>0</v>
      </c>
      <c r="L328" s="7">
        <v>0</v>
      </c>
    </row>
    <row r="329" spans="5:12" ht="12.75">
      <c r="E329" s="7" t="s">
        <v>91</v>
      </c>
      <c r="F329" s="7">
        <v>0</v>
      </c>
      <c r="G329" s="7">
        <v>1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30</v>
      </c>
      <c r="F330" s="7">
        <v>0</v>
      </c>
      <c r="G330" s="7">
        <v>1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35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107</v>
      </c>
      <c r="F332" s="7">
        <v>0</v>
      </c>
      <c r="G332" s="7">
        <v>3</v>
      </c>
      <c r="H332" s="7">
        <v>3</v>
      </c>
      <c r="I332" s="7">
        <v>3</v>
      </c>
      <c r="J332" s="7">
        <v>0</v>
      </c>
      <c r="K332" s="7">
        <v>0</v>
      </c>
      <c r="L332" s="7">
        <v>0</v>
      </c>
    </row>
    <row r="333" spans="5:12" ht="12.75">
      <c r="E333" s="7" t="s">
        <v>130</v>
      </c>
      <c r="F333" s="7">
        <v>0</v>
      </c>
      <c r="G333" s="7">
        <v>1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24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28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85</v>
      </c>
      <c r="F336" s="7">
        <v>0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6:12" ht="12.75">
      <c r="F337" s="8">
        <f>SUM(F316:F336)</f>
        <v>13</v>
      </c>
      <c r="G337" s="8">
        <f aca="true" t="shared" si="10" ref="G337:L337">SUM(G316:G336)</f>
        <v>15</v>
      </c>
      <c r="H337" s="8">
        <f t="shared" si="10"/>
        <v>28</v>
      </c>
      <c r="I337" s="8">
        <f t="shared" si="10"/>
        <v>28</v>
      </c>
      <c r="J337" s="8">
        <f t="shared" si="10"/>
        <v>0</v>
      </c>
      <c r="K337" s="8">
        <f t="shared" si="10"/>
        <v>0</v>
      </c>
      <c r="L337" s="8">
        <f t="shared" si="10"/>
        <v>0</v>
      </c>
    </row>
    <row r="338" spans="2:5" ht="12.75">
      <c r="B338" s="6" t="s">
        <v>65</v>
      </c>
      <c r="C338" s="6" t="s">
        <v>15</v>
      </c>
      <c r="D338" s="6" t="s">
        <v>16</v>
      </c>
      <c r="E338" s="6" t="s">
        <v>4</v>
      </c>
    </row>
    <row r="339" spans="2:5" ht="12.75">
      <c r="B339" s="7" t="s">
        <v>65</v>
      </c>
      <c r="C339" s="7" t="s">
        <v>15</v>
      </c>
      <c r="D339" s="7" t="s">
        <v>15</v>
      </c>
      <c r="E339" s="7" t="s">
        <v>131</v>
      </c>
    </row>
    <row r="340" spans="5:12" ht="12.75">
      <c r="E340" s="7" t="s">
        <v>34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43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35</v>
      </c>
      <c r="F342" s="7">
        <v>0</v>
      </c>
      <c r="G342" s="7">
        <v>2</v>
      </c>
      <c r="H342" s="7">
        <v>2</v>
      </c>
      <c r="I342" s="7">
        <v>2</v>
      </c>
      <c r="J342" s="7">
        <v>0</v>
      </c>
      <c r="K342" s="7">
        <v>0</v>
      </c>
      <c r="L342" s="7">
        <v>0</v>
      </c>
    </row>
    <row r="343" spans="5:12" ht="12.75">
      <c r="E343" s="7" t="s">
        <v>21</v>
      </c>
      <c r="F343" s="7">
        <v>1</v>
      </c>
      <c r="G343" s="7">
        <v>0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36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50</v>
      </c>
      <c r="F345" s="7">
        <v>1</v>
      </c>
      <c r="G345" s="7">
        <v>0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107</v>
      </c>
      <c r="F346" s="7">
        <v>1</v>
      </c>
      <c r="G346" s="7">
        <v>0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36</v>
      </c>
      <c r="F347" s="7">
        <v>0</v>
      </c>
      <c r="G347" s="7">
        <v>1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132</v>
      </c>
      <c r="F348" s="7">
        <v>0</v>
      </c>
      <c r="G348" s="7">
        <v>1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133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6:12" ht="12.75">
      <c r="F350" s="8">
        <f>SUM(F340:F349)</f>
        <v>3</v>
      </c>
      <c r="G350" s="8">
        <f aca="true" t="shared" si="11" ref="G350:L350">SUM(G340:G349)</f>
        <v>8</v>
      </c>
      <c r="H350" s="8">
        <f t="shared" si="11"/>
        <v>11</v>
      </c>
      <c r="I350" s="8">
        <f t="shared" si="11"/>
        <v>11</v>
      </c>
      <c r="J350" s="8">
        <f t="shared" si="11"/>
        <v>0</v>
      </c>
      <c r="K350" s="8">
        <f t="shared" si="11"/>
        <v>0</v>
      </c>
      <c r="L350" s="8">
        <f t="shared" si="11"/>
        <v>0</v>
      </c>
    </row>
    <row r="351" spans="2:5" ht="12.75">
      <c r="B351" s="6" t="s">
        <v>134</v>
      </c>
      <c r="C351" s="6" t="s">
        <v>15</v>
      </c>
      <c r="D351" s="6" t="s">
        <v>16</v>
      </c>
      <c r="E351" s="6" t="s">
        <v>4</v>
      </c>
    </row>
    <row r="352" spans="2:5" ht="12.75">
      <c r="B352" s="7" t="s">
        <v>134</v>
      </c>
      <c r="C352" s="7" t="s">
        <v>15</v>
      </c>
      <c r="D352" s="7" t="s">
        <v>15</v>
      </c>
      <c r="E352" s="7" t="s">
        <v>135</v>
      </c>
    </row>
    <row r="353" spans="5:12" ht="12.75">
      <c r="E353" s="7" t="s">
        <v>34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35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22</v>
      </c>
      <c r="F355" s="7">
        <v>1</v>
      </c>
      <c r="G355" s="7">
        <v>0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51</v>
      </c>
      <c r="F356" s="7">
        <v>1</v>
      </c>
      <c r="G356" s="7">
        <v>0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23</v>
      </c>
      <c r="F357" s="7">
        <v>1</v>
      </c>
      <c r="G357" s="7">
        <v>0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24</v>
      </c>
      <c r="F358" s="7">
        <v>2</v>
      </c>
      <c r="G358" s="7">
        <v>0</v>
      </c>
      <c r="H358" s="7">
        <v>2</v>
      </c>
      <c r="I358" s="7">
        <v>2</v>
      </c>
      <c r="J358" s="7">
        <v>0</v>
      </c>
      <c r="K358" s="7">
        <v>0</v>
      </c>
      <c r="L358" s="7">
        <v>0</v>
      </c>
    </row>
    <row r="359" spans="5:12" ht="12.75">
      <c r="E359" s="7" t="s">
        <v>27</v>
      </c>
      <c r="F359" s="7">
        <v>1</v>
      </c>
      <c r="G359" s="7">
        <v>0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136</v>
      </c>
      <c r="F360" s="7">
        <v>0</v>
      </c>
      <c r="G360" s="7">
        <v>1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106</v>
      </c>
      <c r="F361" s="7">
        <v>2</v>
      </c>
      <c r="G361" s="7">
        <v>0</v>
      </c>
      <c r="H361" s="7">
        <v>2</v>
      </c>
      <c r="I361" s="7">
        <v>2</v>
      </c>
      <c r="J361" s="7">
        <v>0</v>
      </c>
      <c r="K361" s="7">
        <v>0</v>
      </c>
      <c r="L361" s="7">
        <v>0</v>
      </c>
    </row>
    <row r="362" spans="5:12" ht="12.75">
      <c r="E362" s="7" t="s">
        <v>137</v>
      </c>
      <c r="F362" s="7">
        <v>1</v>
      </c>
      <c r="G362" s="7">
        <v>0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138</v>
      </c>
      <c r="F363" s="7">
        <v>0</v>
      </c>
      <c r="G363" s="7">
        <v>1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99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139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107</v>
      </c>
      <c r="F366" s="7">
        <v>0</v>
      </c>
      <c r="G366" s="7">
        <v>1</v>
      </c>
      <c r="H366" s="7">
        <v>1</v>
      </c>
      <c r="I366" s="7">
        <v>1</v>
      </c>
      <c r="J366" s="7">
        <v>0</v>
      </c>
      <c r="K366" s="7">
        <v>0</v>
      </c>
      <c r="L366" s="7">
        <v>0</v>
      </c>
    </row>
    <row r="367" spans="5:12" ht="12.75">
      <c r="E367" s="7" t="s">
        <v>21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28</v>
      </c>
      <c r="F368" s="7">
        <v>0</v>
      </c>
      <c r="G368" s="7">
        <v>1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6:12" ht="12.75">
      <c r="F369" s="8">
        <v>9</v>
      </c>
      <c r="G369" s="8">
        <v>9</v>
      </c>
      <c r="H369" s="8">
        <v>18</v>
      </c>
      <c r="I369" s="8">
        <v>18</v>
      </c>
      <c r="J369" s="8">
        <v>0</v>
      </c>
      <c r="K369" s="8">
        <v>0</v>
      </c>
      <c r="L369" s="8">
        <v>0</v>
      </c>
    </row>
    <row r="370" spans="2:5" ht="12.75">
      <c r="B370" s="6" t="s">
        <v>134</v>
      </c>
      <c r="C370" s="6" t="s">
        <v>31</v>
      </c>
      <c r="D370" s="6" t="s">
        <v>16</v>
      </c>
      <c r="E370" s="6" t="s">
        <v>4</v>
      </c>
    </row>
    <row r="371" spans="2:5" ht="12.75">
      <c r="B371" s="7" t="s">
        <v>134</v>
      </c>
      <c r="C371" s="7" t="s">
        <v>31</v>
      </c>
      <c r="D371" s="7" t="s">
        <v>15</v>
      </c>
      <c r="E371" s="7" t="s">
        <v>140</v>
      </c>
    </row>
    <row r="372" spans="5:12" ht="12.75">
      <c r="E372" s="7" t="s">
        <v>43</v>
      </c>
      <c r="F372" s="7">
        <v>0</v>
      </c>
      <c r="G372" s="7">
        <v>1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35</v>
      </c>
      <c r="F373" s="7">
        <v>0</v>
      </c>
      <c r="G373" s="7">
        <v>2</v>
      </c>
      <c r="H373" s="7">
        <v>2</v>
      </c>
      <c r="I373" s="7">
        <v>2</v>
      </c>
      <c r="J373" s="7">
        <v>0</v>
      </c>
      <c r="K373" s="7">
        <v>0</v>
      </c>
      <c r="L373" s="7">
        <v>0</v>
      </c>
    </row>
    <row r="374" spans="5:12" ht="12.75">
      <c r="E374" s="7" t="s">
        <v>36</v>
      </c>
      <c r="F374" s="7">
        <v>0</v>
      </c>
      <c r="G374" s="7">
        <v>4</v>
      </c>
      <c r="H374" s="7">
        <v>4</v>
      </c>
      <c r="I374" s="7">
        <v>4</v>
      </c>
      <c r="J374" s="7">
        <v>0</v>
      </c>
      <c r="K374" s="7">
        <v>0</v>
      </c>
      <c r="L374" s="7">
        <v>0</v>
      </c>
    </row>
    <row r="375" spans="5:12" ht="12.75">
      <c r="E375" s="7" t="s">
        <v>22</v>
      </c>
      <c r="F375" s="7">
        <v>2</v>
      </c>
      <c r="G375" s="7">
        <v>0</v>
      </c>
      <c r="H375" s="7">
        <v>2</v>
      </c>
      <c r="I375" s="7">
        <v>2</v>
      </c>
      <c r="J375" s="7">
        <v>0</v>
      </c>
      <c r="K375" s="7">
        <v>0</v>
      </c>
      <c r="L375" s="7">
        <v>0</v>
      </c>
    </row>
    <row r="376" spans="5:12" ht="12.75">
      <c r="E376" s="7" t="s">
        <v>23</v>
      </c>
      <c r="F376" s="7">
        <v>5</v>
      </c>
      <c r="G376" s="7">
        <v>0</v>
      </c>
      <c r="H376" s="7">
        <v>5</v>
      </c>
      <c r="I376" s="7">
        <v>5</v>
      </c>
      <c r="J376" s="7">
        <v>0</v>
      </c>
      <c r="K376" s="7">
        <v>0</v>
      </c>
      <c r="L376" s="7">
        <v>0</v>
      </c>
    </row>
    <row r="377" spans="5:12" ht="12.75">
      <c r="E377" s="7" t="s">
        <v>96</v>
      </c>
      <c r="F377" s="7">
        <v>1</v>
      </c>
      <c r="G377" s="7">
        <v>0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24</v>
      </c>
      <c r="F378" s="7">
        <v>1</v>
      </c>
      <c r="G378" s="7">
        <v>0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107</v>
      </c>
      <c r="F379" s="7">
        <v>0</v>
      </c>
      <c r="G379" s="7">
        <v>2</v>
      </c>
      <c r="H379" s="7">
        <v>2</v>
      </c>
      <c r="I379" s="7">
        <v>2</v>
      </c>
      <c r="J379" s="7">
        <v>0</v>
      </c>
      <c r="K379" s="7">
        <v>0</v>
      </c>
      <c r="L379" s="7">
        <v>0</v>
      </c>
    </row>
    <row r="380" spans="5:12" ht="12.75">
      <c r="E380" s="7" t="s">
        <v>22</v>
      </c>
      <c r="F380" s="7">
        <v>0</v>
      </c>
      <c r="G380" s="7">
        <v>1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26</v>
      </c>
      <c r="F381" s="7">
        <v>1</v>
      </c>
      <c r="G381" s="7">
        <v>0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44</v>
      </c>
      <c r="F382" s="7">
        <v>4</v>
      </c>
      <c r="G382" s="7">
        <v>0</v>
      </c>
      <c r="H382" s="7">
        <v>4</v>
      </c>
      <c r="I382" s="7">
        <v>4</v>
      </c>
      <c r="J382" s="7">
        <v>0</v>
      </c>
      <c r="K382" s="7">
        <v>0</v>
      </c>
      <c r="L382" s="7">
        <v>0</v>
      </c>
    </row>
    <row r="383" spans="5:12" ht="12.75">
      <c r="E383" s="7" t="s">
        <v>125</v>
      </c>
      <c r="F383" s="7">
        <v>0</v>
      </c>
      <c r="G383" s="7">
        <v>1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27</v>
      </c>
      <c r="F384" s="7">
        <v>3</v>
      </c>
      <c r="G384" s="7">
        <v>0</v>
      </c>
      <c r="H384" s="7">
        <v>3</v>
      </c>
      <c r="I384" s="7">
        <v>3</v>
      </c>
      <c r="J384" s="7">
        <v>0</v>
      </c>
      <c r="K384" s="7">
        <v>0</v>
      </c>
      <c r="L384" s="7">
        <v>0</v>
      </c>
    </row>
    <row r="385" spans="5:12" ht="12.75">
      <c r="E385" s="7" t="s">
        <v>89</v>
      </c>
      <c r="F385" s="7">
        <v>0</v>
      </c>
      <c r="G385" s="7">
        <v>1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93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100</v>
      </c>
      <c r="F387" s="7">
        <v>4</v>
      </c>
      <c r="G387" s="7">
        <v>0</v>
      </c>
      <c r="H387" s="7">
        <v>4</v>
      </c>
      <c r="I387" s="7">
        <v>4</v>
      </c>
      <c r="J387" s="7">
        <v>0</v>
      </c>
      <c r="K387" s="7">
        <v>0</v>
      </c>
      <c r="L387" s="7">
        <v>0</v>
      </c>
    </row>
    <row r="388" spans="5:12" ht="12.75">
      <c r="E388" s="7" t="s">
        <v>141</v>
      </c>
      <c r="F388" s="7">
        <v>3</v>
      </c>
      <c r="G388" s="7">
        <v>0</v>
      </c>
      <c r="H388" s="7">
        <v>3</v>
      </c>
      <c r="I388" s="7">
        <v>3</v>
      </c>
      <c r="J388" s="7">
        <v>0</v>
      </c>
      <c r="K388" s="7">
        <v>0</v>
      </c>
      <c r="L388" s="7">
        <v>0</v>
      </c>
    </row>
    <row r="389" spans="5:12" ht="12.75">
      <c r="E389" s="7" t="s">
        <v>80</v>
      </c>
      <c r="F389" s="7">
        <v>22</v>
      </c>
      <c r="G389" s="7">
        <v>0</v>
      </c>
      <c r="H389" s="7">
        <v>22</v>
      </c>
      <c r="I389" s="7">
        <v>22</v>
      </c>
      <c r="J389" s="7">
        <v>0</v>
      </c>
      <c r="K389" s="7">
        <v>0</v>
      </c>
      <c r="L389" s="7">
        <v>0</v>
      </c>
    </row>
    <row r="390" spans="5:12" ht="12.75">
      <c r="E390" s="7" t="s">
        <v>81</v>
      </c>
      <c r="F390" s="7">
        <v>5</v>
      </c>
      <c r="G390" s="7">
        <v>0</v>
      </c>
      <c r="H390" s="7">
        <v>5</v>
      </c>
      <c r="I390" s="7">
        <v>5</v>
      </c>
      <c r="J390" s="7">
        <v>0</v>
      </c>
      <c r="K390" s="7">
        <v>0</v>
      </c>
      <c r="L390" s="7">
        <v>0</v>
      </c>
    </row>
    <row r="391" spans="5:12" ht="12.75">
      <c r="E391" s="7" t="s">
        <v>82</v>
      </c>
      <c r="F391" s="7">
        <v>2</v>
      </c>
      <c r="G391" s="7">
        <v>0</v>
      </c>
      <c r="H391" s="7">
        <v>2</v>
      </c>
      <c r="I391" s="7">
        <v>2</v>
      </c>
      <c r="J391" s="7">
        <v>0</v>
      </c>
      <c r="K391" s="7">
        <v>0</v>
      </c>
      <c r="L391" s="7">
        <v>0</v>
      </c>
    </row>
    <row r="392" spans="5:12" ht="12.75">
      <c r="E392" s="7" t="s">
        <v>142</v>
      </c>
      <c r="F392" s="7">
        <v>13</v>
      </c>
      <c r="G392" s="7">
        <v>0</v>
      </c>
      <c r="H392" s="7">
        <v>13</v>
      </c>
      <c r="I392" s="7">
        <v>13</v>
      </c>
      <c r="J392" s="7">
        <v>0</v>
      </c>
      <c r="K392" s="7">
        <v>0</v>
      </c>
      <c r="L392" s="7">
        <v>0</v>
      </c>
    </row>
    <row r="393" spans="5:12" ht="12.75">
      <c r="E393" s="7" t="s">
        <v>143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143</v>
      </c>
      <c r="F394" s="7">
        <v>0</v>
      </c>
      <c r="G394" s="7">
        <v>1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144</v>
      </c>
      <c r="F395" s="7">
        <v>3</v>
      </c>
      <c r="G395" s="7">
        <v>0</v>
      </c>
      <c r="H395" s="7">
        <v>3</v>
      </c>
      <c r="I395" s="7">
        <v>3</v>
      </c>
      <c r="J395" s="7">
        <v>0</v>
      </c>
      <c r="K395" s="7">
        <v>0</v>
      </c>
      <c r="L395" s="7">
        <v>0</v>
      </c>
    </row>
    <row r="396" spans="5:12" ht="12.75">
      <c r="E396" s="7" t="s">
        <v>142</v>
      </c>
      <c r="F396" s="7">
        <v>0</v>
      </c>
      <c r="G396" s="7">
        <v>2</v>
      </c>
      <c r="H396" s="7">
        <v>2</v>
      </c>
      <c r="I396" s="7">
        <v>2</v>
      </c>
      <c r="J396" s="7">
        <v>0</v>
      </c>
      <c r="K396" s="7">
        <v>0</v>
      </c>
      <c r="L396" s="7">
        <v>0</v>
      </c>
    </row>
    <row r="397" spans="5:12" ht="12.75">
      <c r="E397" s="7" t="s">
        <v>145</v>
      </c>
      <c r="F397" s="7">
        <v>9</v>
      </c>
      <c r="G397" s="7">
        <v>0</v>
      </c>
      <c r="H397" s="7">
        <v>9</v>
      </c>
      <c r="I397" s="7">
        <v>9</v>
      </c>
      <c r="J397" s="7">
        <v>0</v>
      </c>
      <c r="K397" s="7">
        <v>0</v>
      </c>
      <c r="L397" s="7">
        <v>0</v>
      </c>
    </row>
    <row r="398" spans="5:12" ht="12.75">
      <c r="E398" s="7" t="s">
        <v>127</v>
      </c>
      <c r="F398" s="7">
        <v>1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111</v>
      </c>
      <c r="F399" s="7">
        <v>6</v>
      </c>
      <c r="G399" s="7">
        <v>0</v>
      </c>
      <c r="H399" s="7">
        <v>6</v>
      </c>
      <c r="I399" s="7">
        <v>6</v>
      </c>
      <c r="J399" s="7">
        <v>0</v>
      </c>
      <c r="K399" s="7">
        <v>0</v>
      </c>
      <c r="L399" s="7">
        <v>0</v>
      </c>
    </row>
    <row r="400" spans="5:12" ht="12.75">
      <c r="E400" s="7" t="s">
        <v>146</v>
      </c>
      <c r="F400" s="7">
        <v>4</v>
      </c>
      <c r="G400" s="7">
        <v>0</v>
      </c>
      <c r="H400" s="7">
        <v>4</v>
      </c>
      <c r="I400" s="7">
        <v>4</v>
      </c>
      <c r="J400" s="7">
        <v>0</v>
      </c>
      <c r="K400" s="7">
        <v>0</v>
      </c>
      <c r="L400" s="7">
        <v>0</v>
      </c>
    </row>
    <row r="401" spans="5:12" ht="12.75">
      <c r="E401" s="7" t="s">
        <v>28</v>
      </c>
      <c r="F401" s="7">
        <v>2</v>
      </c>
      <c r="G401" s="7">
        <v>0</v>
      </c>
      <c r="H401" s="7">
        <v>2</v>
      </c>
      <c r="I401" s="7">
        <v>2</v>
      </c>
      <c r="J401" s="7">
        <v>0</v>
      </c>
      <c r="K401" s="7">
        <v>0</v>
      </c>
      <c r="L401" s="7">
        <v>0</v>
      </c>
    </row>
    <row r="402" spans="5:12" ht="12.75">
      <c r="E402" s="7" t="s">
        <v>147</v>
      </c>
      <c r="F402" s="7">
        <v>3</v>
      </c>
      <c r="G402" s="7">
        <v>0</v>
      </c>
      <c r="H402" s="7">
        <v>3</v>
      </c>
      <c r="I402" s="7">
        <v>3</v>
      </c>
      <c r="J402" s="7">
        <v>0</v>
      </c>
      <c r="K402" s="7">
        <v>0</v>
      </c>
      <c r="L402" s="7">
        <v>0</v>
      </c>
    </row>
    <row r="403" spans="5:12" ht="12.75">
      <c r="E403" s="7" t="s">
        <v>148</v>
      </c>
      <c r="F403" s="7">
        <v>1</v>
      </c>
      <c r="G403" s="7">
        <v>0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149</v>
      </c>
      <c r="F404" s="7">
        <v>0</v>
      </c>
      <c r="G404" s="7">
        <v>4</v>
      </c>
      <c r="H404" s="7">
        <v>4</v>
      </c>
      <c r="I404" s="7">
        <v>4</v>
      </c>
      <c r="J404" s="7">
        <v>0</v>
      </c>
      <c r="K404" s="7">
        <v>0</v>
      </c>
      <c r="L404" s="7">
        <v>0</v>
      </c>
    </row>
    <row r="405" spans="5:12" ht="12.75">
      <c r="E405" s="7" t="s">
        <v>111</v>
      </c>
      <c r="F405" s="7">
        <v>0</v>
      </c>
      <c r="G405" s="7">
        <v>3</v>
      </c>
      <c r="H405" s="7">
        <v>3</v>
      </c>
      <c r="I405" s="7">
        <v>3</v>
      </c>
      <c r="J405" s="7">
        <v>0</v>
      </c>
      <c r="K405" s="7">
        <v>0</v>
      </c>
      <c r="L405" s="7">
        <v>0</v>
      </c>
    </row>
    <row r="406" spans="5:12" ht="12.75">
      <c r="E406" s="7" t="s">
        <v>40</v>
      </c>
      <c r="F406" s="7">
        <v>3</v>
      </c>
      <c r="G406" s="7">
        <v>0</v>
      </c>
      <c r="H406" s="7">
        <v>3</v>
      </c>
      <c r="I406" s="7">
        <v>3</v>
      </c>
      <c r="J406" s="7">
        <v>0</v>
      </c>
      <c r="K406" s="7">
        <v>0</v>
      </c>
      <c r="L406" s="7">
        <v>0</v>
      </c>
    </row>
    <row r="407" spans="5:12" ht="12.75">
      <c r="E407" s="7" t="s">
        <v>106</v>
      </c>
      <c r="F407" s="7">
        <v>3</v>
      </c>
      <c r="G407" s="7">
        <v>0</v>
      </c>
      <c r="H407" s="7">
        <v>3</v>
      </c>
      <c r="I407" s="7">
        <v>3</v>
      </c>
      <c r="J407" s="7">
        <v>0</v>
      </c>
      <c r="K407" s="7">
        <v>0</v>
      </c>
      <c r="L407" s="7">
        <v>0</v>
      </c>
    </row>
    <row r="408" spans="5:12" ht="12.75">
      <c r="E408" s="7" t="s">
        <v>91</v>
      </c>
      <c r="F408" s="7">
        <v>0</v>
      </c>
      <c r="G408" s="7">
        <v>3</v>
      </c>
      <c r="H408" s="7">
        <v>3</v>
      </c>
      <c r="I408" s="7">
        <v>3</v>
      </c>
      <c r="J408" s="7">
        <v>0</v>
      </c>
      <c r="K408" s="7">
        <v>0</v>
      </c>
      <c r="L408" s="7">
        <v>0</v>
      </c>
    </row>
    <row r="409" spans="5:12" ht="12.75">
      <c r="E409" s="7" t="s">
        <v>137</v>
      </c>
      <c r="F409" s="7">
        <v>2</v>
      </c>
      <c r="G409" s="7">
        <v>0</v>
      </c>
      <c r="H409" s="7">
        <v>2</v>
      </c>
      <c r="I409" s="7">
        <v>2</v>
      </c>
      <c r="J409" s="7">
        <v>0</v>
      </c>
      <c r="K409" s="7">
        <v>0</v>
      </c>
      <c r="L409" s="7">
        <v>0</v>
      </c>
    </row>
    <row r="410" spans="5:12" ht="12.75">
      <c r="E410" s="7" t="s">
        <v>150</v>
      </c>
      <c r="F410" s="7">
        <v>0</v>
      </c>
      <c r="G410" s="7">
        <v>1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</row>
    <row r="411" spans="5:12" ht="12.75">
      <c r="E411" s="7" t="s">
        <v>151</v>
      </c>
      <c r="F411" s="7">
        <v>0</v>
      </c>
      <c r="G411" s="7">
        <v>14</v>
      </c>
      <c r="H411" s="7">
        <v>14</v>
      </c>
      <c r="I411" s="7">
        <v>14</v>
      </c>
      <c r="J411" s="7">
        <v>0</v>
      </c>
      <c r="K411" s="7">
        <v>0</v>
      </c>
      <c r="L411" s="7">
        <v>0</v>
      </c>
    </row>
    <row r="412" spans="5:12" ht="12.75">
      <c r="E412" s="7" t="s">
        <v>40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80</v>
      </c>
      <c r="F413" s="7">
        <v>0</v>
      </c>
      <c r="G413" s="7">
        <v>17</v>
      </c>
      <c r="H413" s="7">
        <v>17</v>
      </c>
      <c r="I413" s="7">
        <v>17</v>
      </c>
      <c r="J413" s="7">
        <v>0</v>
      </c>
      <c r="K413" s="7">
        <v>0</v>
      </c>
      <c r="L413" s="7">
        <v>0</v>
      </c>
    </row>
    <row r="414" spans="5:12" ht="12.75">
      <c r="E414" s="7" t="s">
        <v>30</v>
      </c>
      <c r="F414" s="7">
        <v>0</v>
      </c>
      <c r="G414" s="7">
        <v>2</v>
      </c>
      <c r="H414" s="7">
        <v>2</v>
      </c>
      <c r="I414" s="7">
        <v>2</v>
      </c>
      <c r="J414" s="7">
        <v>0</v>
      </c>
      <c r="K414" s="7">
        <v>0</v>
      </c>
      <c r="L414" s="7">
        <v>0</v>
      </c>
    </row>
    <row r="415" spans="5:12" ht="12.75">
      <c r="E415" s="7" t="s">
        <v>85</v>
      </c>
      <c r="F415" s="7">
        <v>0</v>
      </c>
      <c r="G415" s="7">
        <v>2</v>
      </c>
      <c r="H415" s="7">
        <v>2</v>
      </c>
      <c r="I415" s="7">
        <v>2</v>
      </c>
      <c r="J415" s="7">
        <v>0</v>
      </c>
      <c r="K415" s="7">
        <v>0</v>
      </c>
      <c r="L415" s="7">
        <v>0</v>
      </c>
    </row>
    <row r="416" spans="5:12" ht="12.75">
      <c r="E416" s="7" t="s">
        <v>152</v>
      </c>
      <c r="F416" s="7">
        <v>0</v>
      </c>
      <c r="G416" s="7">
        <v>3</v>
      </c>
      <c r="H416" s="7">
        <v>3</v>
      </c>
      <c r="I416" s="7">
        <v>3</v>
      </c>
      <c r="J416" s="7">
        <v>0</v>
      </c>
      <c r="K416" s="7">
        <v>0</v>
      </c>
      <c r="L416" s="7">
        <v>0</v>
      </c>
    </row>
    <row r="417" spans="5:12" ht="12.75">
      <c r="E417" s="7" t="s">
        <v>107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24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23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147</v>
      </c>
      <c r="F420" s="7">
        <v>0</v>
      </c>
      <c r="G420" s="7">
        <v>3</v>
      </c>
      <c r="H420" s="7">
        <v>3</v>
      </c>
      <c r="I420" s="7">
        <v>3</v>
      </c>
      <c r="J420" s="7">
        <v>0</v>
      </c>
      <c r="K420" s="7">
        <v>0</v>
      </c>
      <c r="L420" s="7">
        <v>0</v>
      </c>
    </row>
    <row r="421" spans="5:12" ht="12.75">
      <c r="E421" s="7" t="s">
        <v>146</v>
      </c>
      <c r="F421" s="7">
        <v>0</v>
      </c>
      <c r="G421" s="7">
        <v>14</v>
      </c>
      <c r="H421" s="7">
        <v>14</v>
      </c>
      <c r="I421" s="7">
        <v>14</v>
      </c>
      <c r="J421" s="7">
        <v>0</v>
      </c>
      <c r="K421" s="7">
        <v>0</v>
      </c>
      <c r="L421" s="7">
        <v>0</v>
      </c>
    </row>
    <row r="422" spans="5:12" ht="12.75">
      <c r="E422" s="7" t="s">
        <v>111</v>
      </c>
      <c r="F422" s="7">
        <v>0</v>
      </c>
      <c r="G422" s="7">
        <v>19</v>
      </c>
      <c r="H422" s="7">
        <v>19</v>
      </c>
      <c r="I422" s="7">
        <v>19</v>
      </c>
      <c r="J422" s="7">
        <v>0</v>
      </c>
      <c r="K422" s="7">
        <v>0</v>
      </c>
      <c r="L422" s="7">
        <v>0</v>
      </c>
    </row>
    <row r="423" spans="5:12" ht="12.75">
      <c r="E423" s="7" t="s">
        <v>149</v>
      </c>
      <c r="F423" s="7">
        <v>0</v>
      </c>
      <c r="G423" s="7">
        <v>4</v>
      </c>
      <c r="H423" s="7">
        <v>4</v>
      </c>
      <c r="I423" s="7">
        <v>4</v>
      </c>
      <c r="J423" s="7">
        <v>0</v>
      </c>
      <c r="K423" s="7">
        <v>0</v>
      </c>
      <c r="L423" s="7">
        <v>0</v>
      </c>
    </row>
    <row r="424" spans="5:12" ht="12.75">
      <c r="E424" s="7" t="s">
        <v>28</v>
      </c>
      <c r="F424" s="7">
        <v>0</v>
      </c>
      <c r="G424" s="7">
        <v>1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</row>
    <row r="425" spans="5:12" ht="12.75">
      <c r="E425" s="7" t="s">
        <v>80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153</v>
      </c>
      <c r="F426" s="7">
        <v>0</v>
      </c>
      <c r="G426" s="7">
        <v>1</v>
      </c>
      <c r="H426" s="7">
        <v>1</v>
      </c>
      <c r="I426" s="7">
        <v>1</v>
      </c>
      <c r="J426" s="7">
        <v>0</v>
      </c>
      <c r="K426" s="7">
        <v>0</v>
      </c>
      <c r="L426" s="7">
        <v>0</v>
      </c>
    </row>
    <row r="427" spans="5:12" ht="12.75">
      <c r="E427" s="7" t="s">
        <v>145</v>
      </c>
      <c r="F427" s="7">
        <v>0</v>
      </c>
      <c r="G427" s="7">
        <v>1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141</v>
      </c>
      <c r="F428" s="7">
        <v>0</v>
      </c>
      <c r="G428" s="7">
        <v>1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154</v>
      </c>
      <c r="F429" s="7">
        <v>0</v>
      </c>
      <c r="G429" s="7">
        <v>1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155</v>
      </c>
      <c r="F430" s="7">
        <v>0</v>
      </c>
      <c r="G430" s="7">
        <v>1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</row>
    <row r="431" spans="5:12" ht="12.75">
      <c r="E431" s="7" t="s">
        <v>111</v>
      </c>
      <c r="F431" s="7">
        <v>0</v>
      </c>
      <c r="G431" s="7">
        <v>1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6:12" ht="12.75">
      <c r="F432" s="8">
        <f>SUM(F372:F431)</f>
        <v>104</v>
      </c>
      <c r="G432" s="8">
        <f aca="true" t="shared" si="12" ref="G432:L432">SUM(G372:G431)</f>
        <v>117</v>
      </c>
      <c r="H432" s="8">
        <f t="shared" si="12"/>
        <v>221</v>
      </c>
      <c r="I432" s="8">
        <f t="shared" si="12"/>
        <v>221</v>
      </c>
      <c r="J432" s="8">
        <f t="shared" si="12"/>
        <v>0</v>
      </c>
      <c r="K432" s="8">
        <f t="shared" si="12"/>
        <v>0</v>
      </c>
      <c r="L432" s="8">
        <f t="shared" si="12"/>
        <v>0</v>
      </c>
    </row>
    <row r="433" spans="2:5" ht="12.75">
      <c r="B433" s="6" t="s">
        <v>134</v>
      </c>
      <c r="C433" s="6" t="s">
        <v>48</v>
      </c>
      <c r="D433" s="6" t="s">
        <v>16</v>
      </c>
      <c r="E433" s="6" t="s">
        <v>4</v>
      </c>
    </row>
    <row r="434" spans="2:5" ht="12.75">
      <c r="B434" s="7" t="s">
        <v>134</v>
      </c>
      <c r="C434" s="7" t="s">
        <v>48</v>
      </c>
      <c r="D434" s="7" t="s">
        <v>15</v>
      </c>
      <c r="E434" s="7" t="s">
        <v>156</v>
      </c>
    </row>
    <row r="435" spans="5:12" ht="12.75">
      <c r="E435" s="7" t="s">
        <v>43</v>
      </c>
      <c r="F435" s="7">
        <v>0</v>
      </c>
      <c r="G435" s="7">
        <v>1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35</v>
      </c>
      <c r="F436" s="7">
        <v>0</v>
      </c>
      <c r="G436" s="7">
        <v>1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5:12" ht="12.75">
      <c r="E437" s="7" t="s">
        <v>21</v>
      </c>
      <c r="F437" s="7">
        <v>3</v>
      </c>
      <c r="G437" s="7">
        <v>0</v>
      </c>
      <c r="H437" s="7">
        <v>3</v>
      </c>
      <c r="I437" s="7">
        <v>3</v>
      </c>
      <c r="J437" s="7">
        <v>0</v>
      </c>
      <c r="K437" s="7">
        <v>0</v>
      </c>
      <c r="L437" s="7">
        <v>0</v>
      </c>
    </row>
    <row r="438" spans="5:12" ht="12.75">
      <c r="E438" s="7" t="s">
        <v>36</v>
      </c>
      <c r="F438" s="7">
        <v>0</v>
      </c>
      <c r="G438" s="7">
        <v>1</v>
      </c>
      <c r="H438" s="7">
        <v>1</v>
      </c>
      <c r="I438" s="7">
        <v>1</v>
      </c>
      <c r="J438" s="7">
        <v>0</v>
      </c>
      <c r="K438" s="7">
        <v>0</v>
      </c>
      <c r="L438" s="7">
        <v>0</v>
      </c>
    </row>
    <row r="439" spans="5:12" ht="12.75">
      <c r="E439" s="7" t="s">
        <v>23</v>
      </c>
      <c r="F439" s="7">
        <v>3</v>
      </c>
      <c r="G439" s="7">
        <v>0</v>
      </c>
      <c r="H439" s="7">
        <v>3</v>
      </c>
      <c r="I439" s="7">
        <v>3</v>
      </c>
      <c r="J439" s="7">
        <v>0</v>
      </c>
      <c r="K439" s="7">
        <v>0</v>
      </c>
      <c r="L439" s="7">
        <v>0</v>
      </c>
    </row>
    <row r="440" spans="5:12" ht="12.75">
      <c r="E440" s="7" t="s">
        <v>24</v>
      </c>
      <c r="F440" s="7">
        <v>1</v>
      </c>
      <c r="G440" s="7">
        <v>0</v>
      </c>
      <c r="H440" s="7">
        <v>1</v>
      </c>
      <c r="I440" s="7">
        <v>1</v>
      </c>
      <c r="J440" s="7">
        <v>0</v>
      </c>
      <c r="K440" s="7">
        <v>0</v>
      </c>
      <c r="L440" s="7">
        <v>0</v>
      </c>
    </row>
    <row r="441" spans="5:12" ht="12.75">
      <c r="E441" s="7" t="s">
        <v>121</v>
      </c>
      <c r="F441" s="7">
        <v>0</v>
      </c>
      <c r="G441" s="7">
        <v>1</v>
      </c>
      <c r="H441" s="7">
        <v>1</v>
      </c>
      <c r="I441" s="7">
        <v>1</v>
      </c>
      <c r="J441" s="7">
        <v>0</v>
      </c>
      <c r="K441" s="7">
        <v>0</v>
      </c>
      <c r="L441" s="7">
        <v>0</v>
      </c>
    </row>
    <row r="442" spans="5:12" ht="12.75">
      <c r="E442" s="7" t="s">
        <v>26</v>
      </c>
      <c r="F442" s="7">
        <v>2</v>
      </c>
      <c r="G442" s="7">
        <v>0</v>
      </c>
      <c r="H442" s="7">
        <v>2</v>
      </c>
      <c r="I442" s="7">
        <v>2</v>
      </c>
      <c r="J442" s="7">
        <v>0</v>
      </c>
      <c r="K442" s="7">
        <v>0</v>
      </c>
      <c r="L442" s="7">
        <v>0</v>
      </c>
    </row>
    <row r="443" spans="5:12" ht="12.75">
      <c r="E443" s="7" t="s">
        <v>44</v>
      </c>
      <c r="F443" s="7">
        <v>1</v>
      </c>
      <c r="G443" s="7">
        <v>0</v>
      </c>
      <c r="H443" s="7">
        <v>1</v>
      </c>
      <c r="I443" s="7">
        <v>1</v>
      </c>
      <c r="J443" s="7">
        <v>0</v>
      </c>
      <c r="K443" s="7">
        <v>0</v>
      </c>
      <c r="L443" s="7">
        <v>0</v>
      </c>
    </row>
    <row r="444" spans="5:12" ht="12.75">
      <c r="E444" s="7" t="s">
        <v>27</v>
      </c>
      <c r="F444" s="7">
        <v>5</v>
      </c>
      <c r="G444" s="7">
        <v>0</v>
      </c>
      <c r="H444" s="7">
        <v>5</v>
      </c>
      <c r="I444" s="7">
        <v>5</v>
      </c>
      <c r="J444" s="7">
        <v>0</v>
      </c>
      <c r="K444" s="7">
        <v>0</v>
      </c>
      <c r="L444" s="7">
        <v>0</v>
      </c>
    </row>
    <row r="445" spans="5:12" ht="12.75">
      <c r="E445" s="7" t="s">
        <v>100</v>
      </c>
      <c r="F445" s="7">
        <v>4</v>
      </c>
      <c r="G445" s="7">
        <v>0</v>
      </c>
      <c r="H445" s="7">
        <v>4</v>
      </c>
      <c r="I445" s="7">
        <v>4</v>
      </c>
      <c r="J445" s="7">
        <v>0</v>
      </c>
      <c r="K445" s="7">
        <v>0</v>
      </c>
      <c r="L445" s="7">
        <v>0</v>
      </c>
    </row>
    <row r="446" spans="5:12" ht="12.75">
      <c r="E446" s="7" t="s">
        <v>141</v>
      </c>
      <c r="F446" s="7">
        <v>2</v>
      </c>
      <c r="G446" s="7">
        <v>0</v>
      </c>
      <c r="H446" s="7">
        <v>2</v>
      </c>
      <c r="I446" s="7">
        <v>2</v>
      </c>
      <c r="J446" s="7">
        <v>0</v>
      </c>
      <c r="K446" s="7">
        <v>0</v>
      </c>
      <c r="L446" s="7">
        <v>0</v>
      </c>
    </row>
    <row r="447" spans="5:12" ht="12.75">
      <c r="E447" s="7" t="s">
        <v>80</v>
      </c>
      <c r="F447" s="7">
        <v>2</v>
      </c>
      <c r="G447" s="7">
        <v>0</v>
      </c>
      <c r="H447" s="7">
        <v>2</v>
      </c>
      <c r="I447" s="7">
        <v>2</v>
      </c>
      <c r="J447" s="7">
        <v>0</v>
      </c>
      <c r="K447" s="7">
        <v>0</v>
      </c>
      <c r="L447" s="7">
        <v>0</v>
      </c>
    </row>
    <row r="448" spans="5:12" ht="12.75">
      <c r="E448" s="7" t="s">
        <v>81</v>
      </c>
      <c r="F448" s="7">
        <v>6</v>
      </c>
      <c r="G448" s="7">
        <v>0</v>
      </c>
      <c r="H448" s="7">
        <v>6</v>
      </c>
      <c r="I448" s="7">
        <v>6</v>
      </c>
      <c r="J448" s="7">
        <v>0</v>
      </c>
      <c r="K448" s="7">
        <v>0</v>
      </c>
      <c r="L448" s="7">
        <v>0</v>
      </c>
    </row>
    <row r="449" spans="5:12" ht="12.75">
      <c r="E449" s="7" t="s">
        <v>157</v>
      </c>
      <c r="F449" s="7">
        <v>3</v>
      </c>
      <c r="G449" s="7">
        <v>0</v>
      </c>
      <c r="H449" s="7">
        <v>3</v>
      </c>
      <c r="I449" s="7">
        <v>3</v>
      </c>
      <c r="J449" s="7">
        <v>0</v>
      </c>
      <c r="K449" s="7">
        <v>0</v>
      </c>
      <c r="L449" s="7">
        <v>0</v>
      </c>
    </row>
    <row r="450" spans="5:12" ht="12.75">
      <c r="E450" s="7" t="s">
        <v>82</v>
      </c>
      <c r="F450" s="7">
        <v>1</v>
      </c>
      <c r="G450" s="7">
        <v>0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</row>
    <row r="451" spans="5:12" ht="12.75">
      <c r="E451" s="7" t="s">
        <v>142</v>
      </c>
      <c r="F451" s="7">
        <v>8</v>
      </c>
      <c r="G451" s="7">
        <v>0</v>
      </c>
      <c r="H451" s="7">
        <v>8</v>
      </c>
      <c r="I451" s="7">
        <v>8</v>
      </c>
      <c r="J451" s="7">
        <v>0</v>
      </c>
      <c r="K451" s="7">
        <v>0</v>
      </c>
      <c r="L451" s="7">
        <v>0</v>
      </c>
    </row>
    <row r="452" spans="5:12" ht="12.75">
      <c r="E452" s="7" t="s">
        <v>143</v>
      </c>
      <c r="F452" s="7">
        <v>17</v>
      </c>
      <c r="G452" s="7">
        <v>0</v>
      </c>
      <c r="H452" s="7">
        <v>17</v>
      </c>
      <c r="I452" s="7">
        <v>17</v>
      </c>
      <c r="J452" s="7">
        <v>0</v>
      </c>
      <c r="K452" s="7">
        <v>0</v>
      </c>
      <c r="L452" s="7">
        <v>0</v>
      </c>
    </row>
    <row r="453" spans="5:12" ht="12.75">
      <c r="E453" s="7" t="s">
        <v>158</v>
      </c>
      <c r="F453" s="7">
        <v>1</v>
      </c>
      <c r="G453" s="7">
        <v>0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159</v>
      </c>
      <c r="F454" s="7">
        <v>1</v>
      </c>
      <c r="G454" s="7">
        <v>0</v>
      </c>
      <c r="H454" s="7">
        <v>1</v>
      </c>
      <c r="I454" s="7">
        <v>1</v>
      </c>
      <c r="J454" s="7">
        <v>0</v>
      </c>
      <c r="K454" s="7">
        <v>0</v>
      </c>
      <c r="L454" s="7">
        <v>0</v>
      </c>
    </row>
    <row r="455" spans="5:12" ht="12.75">
      <c r="E455" s="7" t="s">
        <v>160</v>
      </c>
      <c r="F455" s="7">
        <v>1</v>
      </c>
      <c r="G455" s="7">
        <v>0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161</v>
      </c>
      <c r="F456" s="7">
        <v>3</v>
      </c>
      <c r="G456" s="7">
        <v>0</v>
      </c>
      <c r="H456" s="7">
        <v>3</v>
      </c>
      <c r="I456" s="7">
        <v>3</v>
      </c>
      <c r="J456" s="7">
        <v>0</v>
      </c>
      <c r="K456" s="7">
        <v>0</v>
      </c>
      <c r="L456" s="7">
        <v>0</v>
      </c>
    </row>
    <row r="457" spans="5:12" ht="12.75">
      <c r="E457" s="7" t="s">
        <v>144</v>
      </c>
      <c r="F457" s="7">
        <v>33</v>
      </c>
      <c r="G457" s="7">
        <v>0</v>
      </c>
      <c r="H457" s="7">
        <v>33</v>
      </c>
      <c r="I457" s="7">
        <v>33</v>
      </c>
      <c r="J457" s="7">
        <v>0</v>
      </c>
      <c r="K457" s="7">
        <v>0</v>
      </c>
      <c r="L457" s="7">
        <v>0</v>
      </c>
    </row>
    <row r="458" spans="5:12" ht="12.75">
      <c r="E458" s="7" t="s">
        <v>145</v>
      </c>
      <c r="F458" s="7">
        <v>1</v>
      </c>
      <c r="G458" s="7">
        <v>0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149</v>
      </c>
      <c r="F459" s="7">
        <v>1</v>
      </c>
      <c r="G459" s="7">
        <v>0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146</v>
      </c>
      <c r="F460" s="7">
        <v>5</v>
      </c>
      <c r="G460" s="7">
        <v>0</v>
      </c>
      <c r="H460" s="7">
        <v>5</v>
      </c>
      <c r="I460" s="7">
        <v>5</v>
      </c>
      <c r="J460" s="7">
        <v>0</v>
      </c>
      <c r="K460" s="7">
        <v>0</v>
      </c>
      <c r="L460" s="7">
        <v>0</v>
      </c>
    </row>
    <row r="461" spans="5:12" ht="12.75">
      <c r="E461" s="7" t="s">
        <v>147</v>
      </c>
      <c r="F461" s="7">
        <v>23</v>
      </c>
      <c r="G461" s="7">
        <v>0</v>
      </c>
      <c r="H461" s="7">
        <v>23</v>
      </c>
      <c r="I461" s="7">
        <v>23</v>
      </c>
      <c r="J461" s="7">
        <v>0</v>
      </c>
      <c r="K461" s="7">
        <v>0</v>
      </c>
      <c r="L461" s="7">
        <v>0</v>
      </c>
    </row>
    <row r="462" spans="5:12" ht="12.75">
      <c r="E462" s="7" t="s">
        <v>162</v>
      </c>
      <c r="F462" s="7">
        <v>1</v>
      </c>
      <c r="G462" s="7">
        <v>0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149</v>
      </c>
      <c r="F463" s="7">
        <v>0</v>
      </c>
      <c r="G463" s="7">
        <v>2</v>
      </c>
      <c r="H463" s="7">
        <v>2</v>
      </c>
      <c r="I463" s="7">
        <v>2</v>
      </c>
      <c r="J463" s="7">
        <v>0</v>
      </c>
      <c r="K463" s="7">
        <v>0</v>
      </c>
      <c r="L463" s="7">
        <v>0</v>
      </c>
    </row>
    <row r="464" spans="5:12" ht="12.75">
      <c r="E464" s="7" t="s">
        <v>28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147</v>
      </c>
      <c r="F465" s="7">
        <v>0</v>
      </c>
      <c r="G465" s="7">
        <v>2</v>
      </c>
      <c r="H465" s="7">
        <v>2</v>
      </c>
      <c r="I465" s="7">
        <v>2</v>
      </c>
      <c r="J465" s="7">
        <v>0</v>
      </c>
      <c r="K465" s="7">
        <v>0</v>
      </c>
      <c r="L465" s="7">
        <v>0</v>
      </c>
    </row>
    <row r="466" spans="5:12" ht="12.75">
      <c r="E466" s="7" t="s">
        <v>144</v>
      </c>
      <c r="F466" s="7">
        <v>1</v>
      </c>
      <c r="G466" s="7">
        <v>0</v>
      </c>
      <c r="H466" s="7">
        <v>1</v>
      </c>
      <c r="I466" s="7">
        <v>1</v>
      </c>
      <c r="J466" s="7">
        <v>0</v>
      </c>
      <c r="K466" s="7">
        <v>0</v>
      </c>
      <c r="L466" s="7">
        <v>0</v>
      </c>
    </row>
    <row r="467" spans="5:12" ht="12.75">
      <c r="E467" s="7" t="s">
        <v>107</v>
      </c>
      <c r="F467" s="7">
        <v>1</v>
      </c>
      <c r="G467" s="7">
        <v>0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144</v>
      </c>
      <c r="F468" s="7">
        <v>0</v>
      </c>
      <c r="G468" s="7">
        <v>3</v>
      </c>
      <c r="H468" s="7">
        <v>3</v>
      </c>
      <c r="I468" s="7">
        <v>3</v>
      </c>
      <c r="J468" s="7">
        <v>0</v>
      </c>
      <c r="K468" s="7">
        <v>0</v>
      </c>
      <c r="L468" s="7">
        <v>0</v>
      </c>
    </row>
    <row r="469" spans="5:12" ht="12.75">
      <c r="E469" s="7" t="s">
        <v>151</v>
      </c>
      <c r="F469" s="7">
        <v>0</v>
      </c>
      <c r="G469" s="7">
        <v>8</v>
      </c>
      <c r="H469" s="7">
        <v>8</v>
      </c>
      <c r="I469" s="7">
        <v>8</v>
      </c>
      <c r="J469" s="7">
        <v>0</v>
      </c>
      <c r="K469" s="7">
        <v>0</v>
      </c>
      <c r="L469" s="7">
        <v>0</v>
      </c>
    </row>
    <row r="470" spans="5:12" ht="12.75">
      <c r="E470" s="7" t="s">
        <v>40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163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164</v>
      </c>
      <c r="F472" s="7">
        <v>0</v>
      </c>
      <c r="G472" s="7">
        <v>23</v>
      </c>
      <c r="H472" s="7">
        <v>23</v>
      </c>
      <c r="I472" s="7">
        <v>23</v>
      </c>
      <c r="J472" s="7">
        <v>0</v>
      </c>
      <c r="K472" s="7">
        <v>0</v>
      </c>
      <c r="L472" s="7">
        <v>0</v>
      </c>
    </row>
    <row r="473" spans="5:12" ht="12.75">
      <c r="E473" s="7" t="s">
        <v>144</v>
      </c>
      <c r="F473" s="7">
        <v>0</v>
      </c>
      <c r="G473" s="7">
        <v>1</v>
      </c>
      <c r="H473" s="7">
        <v>1</v>
      </c>
      <c r="I473" s="7">
        <v>1</v>
      </c>
      <c r="J473" s="7">
        <v>0</v>
      </c>
      <c r="K473" s="7">
        <v>0</v>
      </c>
      <c r="L473" s="7">
        <v>0</v>
      </c>
    </row>
    <row r="474" spans="5:12" ht="12.75">
      <c r="E474" s="7" t="s">
        <v>36</v>
      </c>
      <c r="F474" s="7">
        <v>0</v>
      </c>
      <c r="G474" s="7">
        <v>2</v>
      </c>
      <c r="H474" s="7">
        <v>2</v>
      </c>
      <c r="I474" s="7">
        <v>2</v>
      </c>
      <c r="J474" s="7">
        <v>0</v>
      </c>
      <c r="K474" s="7">
        <v>0</v>
      </c>
      <c r="L474" s="7">
        <v>0</v>
      </c>
    </row>
    <row r="475" spans="5:12" ht="12.75">
      <c r="E475" s="7" t="s">
        <v>165</v>
      </c>
      <c r="F475" s="7">
        <v>0</v>
      </c>
      <c r="G475" s="7">
        <v>9</v>
      </c>
      <c r="H475" s="7">
        <v>9</v>
      </c>
      <c r="I475" s="7">
        <v>9</v>
      </c>
      <c r="J475" s="7">
        <v>0</v>
      </c>
      <c r="K475" s="7">
        <v>0</v>
      </c>
      <c r="L475" s="7">
        <v>0</v>
      </c>
    </row>
    <row r="476" spans="5:12" ht="12.75">
      <c r="E476" s="7" t="s">
        <v>85</v>
      </c>
      <c r="F476" s="7">
        <v>0</v>
      </c>
      <c r="G476" s="7">
        <v>5</v>
      </c>
      <c r="H476" s="7">
        <v>5</v>
      </c>
      <c r="I476" s="7">
        <v>5</v>
      </c>
      <c r="J476" s="7">
        <v>0</v>
      </c>
      <c r="K476" s="7">
        <v>0</v>
      </c>
      <c r="L476" s="7">
        <v>0</v>
      </c>
    </row>
    <row r="477" spans="5:12" ht="12.75">
      <c r="E477" s="7" t="s">
        <v>35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5:12" ht="12.75">
      <c r="E478" s="7" t="s">
        <v>166</v>
      </c>
      <c r="F478" s="7">
        <v>0</v>
      </c>
      <c r="G478" s="7">
        <v>1</v>
      </c>
      <c r="H478" s="7">
        <v>1</v>
      </c>
      <c r="I478" s="7">
        <v>1</v>
      </c>
      <c r="J478" s="7">
        <v>0</v>
      </c>
      <c r="K478" s="7">
        <v>0</v>
      </c>
      <c r="L478" s="7">
        <v>0</v>
      </c>
    </row>
    <row r="479" spans="5:12" ht="12.75">
      <c r="E479" s="7" t="s">
        <v>167</v>
      </c>
      <c r="F479" s="7">
        <v>0</v>
      </c>
      <c r="G479" s="7">
        <v>1</v>
      </c>
      <c r="H479" s="7">
        <v>1</v>
      </c>
      <c r="I479" s="7">
        <v>1</v>
      </c>
      <c r="J479" s="7">
        <v>0</v>
      </c>
      <c r="K479" s="7">
        <v>0</v>
      </c>
      <c r="L479" s="7">
        <v>0</v>
      </c>
    </row>
    <row r="480" spans="5:12" ht="12.75">
      <c r="E480" s="7" t="s">
        <v>144</v>
      </c>
      <c r="F480" s="7">
        <v>0</v>
      </c>
      <c r="G480" s="7">
        <v>1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168</v>
      </c>
      <c r="F481" s="7">
        <v>0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147</v>
      </c>
      <c r="F482" s="7">
        <v>0</v>
      </c>
      <c r="G482" s="7">
        <v>53</v>
      </c>
      <c r="H482" s="7">
        <v>53</v>
      </c>
      <c r="I482" s="7">
        <v>53</v>
      </c>
      <c r="J482" s="7">
        <v>0</v>
      </c>
      <c r="K482" s="7">
        <v>0</v>
      </c>
      <c r="L482" s="7">
        <v>0</v>
      </c>
    </row>
    <row r="483" spans="5:12" ht="12.75">
      <c r="E483" s="7" t="s">
        <v>146</v>
      </c>
      <c r="F483" s="7">
        <v>0</v>
      </c>
      <c r="G483" s="7">
        <v>3</v>
      </c>
      <c r="H483" s="7">
        <v>3</v>
      </c>
      <c r="I483" s="7">
        <v>3</v>
      </c>
      <c r="J483" s="7">
        <v>0</v>
      </c>
      <c r="K483" s="7">
        <v>0</v>
      </c>
      <c r="L483" s="7">
        <v>0</v>
      </c>
    </row>
    <row r="484" spans="5:12" ht="12.75">
      <c r="E484" s="7" t="s">
        <v>111</v>
      </c>
      <c r="F484" s="7">
        <v>0</v>
      </c>
      <c r="G484" s="7">
        <v>3</v>
      </c>
      <c r="H484" s="7">
        <v>3</v>
      </c>
      <c r="I484" s="7">
        <v>3</v>
      </c>
      <c r="J484" s="7">
        <v>0</v>
      </c>
      <c r="K484" s="7">
        <v>0</v>
      </c>
      <c r="L484" s="7">
        <v>0</v>
      </c>
    </row>
    <row r="485" spans="5:12" ht="12.75">
      <c r="E485" s="7" t="s">
        <v>78</v>
      </c>
      <c r="F485" s="7">
        <v>0</v>
      </c>
      <c r="G485" s="7">
        <v>1</v>
      </c>
      <c r="H485" s="7">
        <v>1</v>
      </c>
      <c r="I485" s="7">
        <v>1</v>
      </c>
      <c r="J485" s="7">
        <v>0</v>
      </c>
      <c r="K485" s="7">
        <v>0</v>
      </c>
      <c r="L485" s="7">
        <v>0</v>
      </c>
    </row>
    <row r="486" spans="5:12" ht="12.75">
      <c r="E486" s="7" t="s">
        <v>169</v>
      </c>
      <c r="F486" s="7">
        <v>0</v>
      </c>
      <c r="G486" s="7">
        <v>1</v>
      </c>
      <c r="H486" s="7">
        <v>1</v>
      </c>
      <c r="I486" s="7">
        <v>1</v>
      </c>
      <c r="J486" s="7">
        <v>0</v>
      </c>
      <c r="K486" s="7">
        <v>0</v>
      </c>
      <c r="L486" s="7">
        <v>0</v>
      </c>
    </row>
    <row r="487" spans="5:12" ht="12.75">
      <c r="E487" s="7" t="s">
        <v>149</v>
      </c>
      <c r="F487" s="7">
        <v>0</v>
      </c>
      <c r="G487" s="7">
        <v>5</v>
      </c>
      <c r="H487" s="7">
        <v>5</v>
      </c>
      <c r="I487" s="7">
        <v>5</v>
      </c>
      <c r="J487" s="7">
        <v>0</v>
      </c>
      <c r="K487" s="7">
        <v>0</v>
      </c>
      <c r="L487" s="7">
        <v>0</v>
      </c>
    </row>
    <row r="488" spans="5:12" ht="12.75">
      <c r="E488" s="7" t="s">
        <v>170</v>
      </c>
      <c r="F488" s="7">
        <v>0</v>
      </c>
      <c r="G488" s="7">
        <v>1</v>
      </c>
      <c r="H488" s="7">
        <v>1</v>
      </c>
      <c r="I488" s="7">
        <v>1</v>
      </c>
      <c r="J488" s="7">
        <v>0</v>
      </c>
      <c r="K488" s="7">
        <v>0</v>
      </c>
      <c r="L488" s="7">
        <v>0</v>
      </c>
    </row>
    <row r="489" spans="5:12" ht="12.75">
      <c r="E489" s="7" t="s">
        <v>85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142</v>
      </c>
      <c r="F490" s="7">
        <v>0</v>
      </c>
      <c r="G490" s="7">
        <v>1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81</v>
      </c>
      <c r="F491" s="7">
        <v>0</v>
      </c>
      <c r="G491" s="7">
        <v>1</v>
      </c>
      <c r="H491" s="7">
        <v>1</v>
      </c>
      <c r="I491" s="7">
        <v>1</v>
      </c>
      <c r="J491" s="7">
        <v>0</v>
      </c>
      <c r="K491" s="7">
        <v>0</v>
      </c>
      <c r="L491" s="7">
        <v>0</v>
      </c>
    </row>
    <row r="492" spans="5:12" ht="12.75">
      <c r="E492" s="7" t="s">
        <v>160</v>
      </c>
      <c r="F492" s="7">
        <v>0</v>
      </c>
      <c r="G492" s="7">
        <v>1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6:12" ht="12.75">
      <c r="F493" s="8">
        <f>SUM(F435:F492)</f>
        <v>130</v>
      </c>
      <c r="G493" s="8">
        <f aca="true" t="shared" si="13" ref="G493:L493">SUM(G435:G492)</f>
        <v>138</v>
      </c>
      <c r="H493" s="8">
        <f t="shared" si="13"/>
        <v>268</v>
      </c>
      <c r="I493" s="8">
        <f t="shared" si="13"/>
        <v>268</v>
      </c>
      <c r="J493" s="8">
        <f t="shared" si="13"/>
        <v>0</v>
      </c>
      <c r="K493" s="8">
        <f t="shared" si="13"/>
        <v>0</v>
      </c>
      <c r="L493" s="8">
        <f t="shared" si="13"/>
        <v>0</v>
      </c>
    </row>
    <row r="494" spans="2:5" ht="12.75">
      <c r="B494" s="6" t="s">
        <v>134</v>
      </c>
      <c r="C494" s="6" t="s">
        <v>58</v>
      </c>
      <c r="D494" s="6" t="s">
        <v>16</v>
      </c>
      <c r="E494" s="6" t="s">
        <v>4</v>
      </c>
    </row>
    <row r="495" spans="2:5" ht="12.75">
      <c r="B495" s="7" t="s">
        <v>134</v>
      </c>
      <c r="C495" s="7" t="s">
        <v>58</v>
      </c>
      <c r="D495" s="7" t="s">
        <v>15</v>
      </c>
      <c r="E495" s="7" t="s">
        <v>171</v>
      </c>
    </row>
    <row r="496" spans="5:12" ht="12.75">
      <c r="E496" s="7" t="s">
        <v>43</v>
      </c>
      <c r="F496" s="7">
        <v>0</v>
      </c>
      <c r="G496" s="7">
        <v>1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5:12" ht="12.75">
      <c r="E497" s="7" t="s">
        <v>35</v>
      </c>
      <c r="F497" s="7">
        <v>0</v>
      </c>
      <c r="G497" s="7">
        <v>1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21</v>
      </c>
      <c r="F498" s="7">
        <v>5</v>
      </c>
      <c r="G498" s="7">
        <v>0</v>
      </c>
      <c r="H498" s="7">
        <v>5</v>
      </c>
      <c r="I498" s="7">
        <v>5</v>
      </c>
      <c r="J498" s="7">
        <v>0</v>
      </c>
      <c r="K498" s="7">
        <v>0</v>
      </c>
      <c r="L498" s="7">
        <v>0</v>
      </c>
    </row>
    <row r="499" spans="5:12" ht="12.75">
      <c r="E499" s="7" t="s">
        <v>36</v>
      </c>
      <c r="F499" s="7">
        <v>0</v>
      </c>
      <c r="G499" s="7">
        <v>1</v>
      </c>
      <c r="H499" s="7">
        <v>1</v>
      </c>
      <c r="I499" s="7">
        <v>1</v>
      </c>
      <c r="J499" s="7">
        <v>0</v>
      </c>
      <c r="K499" s="7">
        <v>0</v>
      </c>
      <c r="L499" s="7">
        <v>0</v>
      </c>
    </row>
    <row r="500" spans="5:12" ht="12.75">
      <c r="E500" s="7" t="s">
        <v>26</v>
      </c>
      <c r="F500" s="7">
        <v>1</v>
      </c>
      <c r="G500" s="7">
        <v>0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44</v>
      </c>
      <c r="F501" s="7">
        <v>2</v>
      </c>
      <c r="G501" s="7">
        <v>0</v>
      </c>
      <c r="H501" s="7">
        <v>2</v>
      </c>
      <c r="I501" s="7">
        <v>2</v>
      </c>
      <c r="J501" s="7">
        <v>0</v>
      </c>
      <c r="K501" s="7">
        <v>0</v>
      </c>
      <c r="L501" s="7">
        <v>0</v>
      </c>
    </row>
    <row r="502" spans="5:12" ht="12.75">
      <c r="E502" s="7" t="s">
        <v>141</v>
      </c>
      <c r="F502" s="7">
        <v>1</v>
      </c>
      <c r="G502" s="7">
        <v>0</v>
      </c>
      <c r="H502" s="7">
        <v>1</v>
      </c>
      <c r="I502" s="7">
        <v>1</v>
      </c>
      <c r="J502" s="7">
        <v>0</v>
      </c>
      <c r="K502" s="7">
        <v>0</v>
      </c>
      <c r="L502" s="7">
        <v>0</v>
      </c>
    </row>
    <row r="503" spans="5:12" ht="12.75">
      <c r="E503" s="7" t="s">
        <v>47</v>
      </c>
      <c r="F503" s="7">
        <v>0</v>
      </c>
      <c r="G503" s="7">
        <v>1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172</v>
      </c>
      <c r="F504" s="7">
        <v>0</v>
      </c>
      <c r="G504" s="7">
        <v>1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102</v>
      </c>
      <c r="F505" s="7">
        <v>0</v>
      </c>
      <c r="G505" s="7">
        <v>1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173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168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169</v>
      </c>
      <c r="F508" s="7">
        <v>0</v>
      </c>
      <c r="G508" s="7">
        <v>7</v>
      </c>
      <c r="H508" s="7">
        <v>7</v>
      </c>
      <c r="I508" s="7">
        <v>7</v>
      </c>
      <c r="J508" s="7">
        <v>0</v>
      </c>
      <c r="K508" s="7">
        <v>0</v>
      </c>
      <c r="L508" s="7">
        <v>0</v>
      </c>
    </row>
    <row r="509" spans="5:12" ht="12.75">
      <c r="E509" s="7" t="s">
        <v>127</v>
      </c>
      <c r="F509" s="7">
        <v>0</v>
      </c>
      <c r="G509" s="7">
        <v>1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6:12" ht="12.75">
      <c r="F510" s="8">
        <f>SUM(F496:F509)</f>
        <v>9</v>
      </c>
      <c r="G510" s="8">
        <f aca="true" t="shared" si="14" ref="G510:L510">SUM(G496:G509)</f>
        <v>16</v>
      </c>
      <c r="H510" s="8">
        <f t="shared" si="14"/>
        <v>25</v>
      </c>
      <c r="I510" s="8">
        <f t="shared" si="14"/>
        <v>25</v>
      </c>
      <c r="J510" s="8">
        <f t="shared" si="14"/>
        <v>0</v>
      </c>
      <c r="K510" s="8">
        <f t="shared" si="14"/>
        <v>0</v>
      </c>
      <c r="L510" s="8">
        <f t="shared" si="14"/>
        <v>0</v>
      </c>
    </row>
    <row r="511" spans="2:5" ht="12.75">
      <c r="B511" s="6" t="s">
        <v>174</v>
      </c>
      <c r="C511" s="6" t="s">
        <v>15</v>
      </c>
      <c r="D511" s="6" t="s">
        <v>16</v>
      </c>
      <c r="E511" s="6" t="s">
        <v>4</v>
      </c>
    </row>
    <row r="512" spans="2:5" ht="12.75">
      <c r="B512" s="7" t="s">
        <v>174</v>
      </c>
      <c r="C512" s="7" t="s">
        <v>15</v>
      </c>
      <c r="D512" s="7" t="s">
        <v>15</v>
      </c>
      <c r="E512" s="7" t="s">
        <v>175</v>
      </c>
    </row>
    <row r="513" spans="5:12" ht="12.75">
      <c r="E513" s="7" t="s">
        <v>34</v>
      </c>
      <c r="F513" s="7">
        <v>0</v>
      </c>
      <c r="G513" s="7">
        <v>1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23</v>
      </c>
      <c r="F514" s="7">
        <v>1</v>
      </c>
      <c r="G514" s="7">
        <v>0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24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44</v>
      </c>
      <c r="F516" s="7">
        <v>1</v>
      </c>
      <c r="G516" s="7">
        <v>0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93</v>
      </c>
      <c r="F517" s="7">
        <v>0</v>
      </c>
      <c r="G517" s="7">
        <v>1</v>
      </c>
      <c r="H517" s="7">
        <v>1</v>
      </c>
      <c r="I517" s="7">
        <v>1</v>
      </c>
      <c r="J517" s="7">
        <v>0</v>
      </c>
      <c r="K517" s="7">
        <v>0</v>
      </c>
      <c r="L517" s="7">
        <v>0</v>
      </c>
    </row>
    <row r="518" spans="5:12" ht="12.75">
      <c r="E518" s="7" t="s">
        <v>24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23</v>
      </c>
      <c r="F519" s="7">
        <v>0</v>
      </c>
      <c r="G519" s="7">
        <v>1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176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6:12" ht="12.75">
      <c r="F521" s="8">
        <f>SUM(F513:F520)</f>
        <v>2</v>
      </c>
      <c r="G521" s="8">
        <f aca="true" t="shared" si="15" ref="G521:L521">SUM(G513:G520)</f>
        <v>6</v>
      </c>
      <c r="H521" s="8">
        <f t="shared" si="15"/>
        <v>8</v>
      </c>
      <c r="I521" s="8">
        <f t="shared" si="15"/>
        <v>8</v>
      </c>
      <c r="J521" s="8">
        <f t="shared" si="15"/>
        <v>0</v>
      </c>
      <c r="K521" s="8">
        <f t="shared" si="15"/>
        <v>0</v>
      </c>
      <c r="L521" s="8">
        <f t="shared" si="15"/>
        <v>0</v>
      </c>
    </row>
    <row r="522" spans="2:5" ht="12.75">
      <c r="B522" s="6" t="s">
        <v>174</v>
      </c>
      <c r="C522" s="6" t="s">
        <v>31</v>
      </c>
      <c r="D522" s="6" t="s">
        <v>16</v>
      </c>
      <c r="E522" s="6" t="s">
        <v>4</v>
      </c>
    </row>
    <row r="523" spans="2:5" ht="12.75">
      <c r="B523" s="7" t="s">
        <v>174</v>
      </c>
      <c r="C523" s="7" t="s">
        <v>31</v>
      </c>
      <c r="D523" s="7" t="s">
        <v>15</v>
      </c>
      <c r="E523" s="7" t="s">
        <v>177</v>
      </c>
    </row>
    <row r="524" spans="5:12" ht="12.75">
      <c r="E524" s="7" t="s">
        <v>43</v>
      </c>
      <c r="F524" s="7">
        <v>0</v>
      </c>
      <c r="G524" s="7">
        <v>1</v>
      </c>
      <c r="H524" s="7">
        <v>1</v>
      </c>
      <c r="I524" s="7">
        <v>1</v>
      </c>
      <c r="J524" s="7">
        <v>0</v>
      </c>
      <c r="K524" s="7">
        <v>0</v>
      </c>
      <c r="L524" s="7">
        <v>0</v>
      </c>
    </row>
    <row r="525" spans="5:12" ht="12.75">
      <c r="E525" s="7" t="s">
        <v>35</v>
      </c>
      <c r="F525" s="7">
        <v>0</v>
      </c>
      <c r="G525" s="7">
        <v>2</v>
      </c>
      <c r="H525" s="7">
        <v>2</v>
      </c>
      <c r="I525" s="7">
        <v>2</v>
      </c>
      <c r="J525" s="7">
        <v>0</v>
      </c>
      <c r="K525" s="7">
        <v>0</v>
      </c>
      <c r="L525" s="7">
        <v>0</v>
      </c>
    </row>
    <row r="526" spans="5:12" ht="12.75">
      <c r="E526" s="7" t="s">
        <v>23</v>
      </c>
      <c r="F526" s="7">
        <v>3</v>
      </c>
      <c r="G526" s="7">
        <v>0</v>
      </c>
      <c r="H526" s="7">
        <v>3</v>
      </c>
      <c r="I526" s="7">
        <v>3</v>
      </c>
      <c r="J526" s="7">
        <v>0</v>
      </c>
      <c r="K526" s="7">
        <v>0</v>
      </c>
      <c r="L526" s="7">
        <v>0</v>
      </c>
    </row>
    <row r="527" spans="5:12" ht="12.75">
      <c r="E527" s="7" t="s">
        <v>24</v>
      </c>
      <c r="F527" s="7">
        <v>1</v>
      </c>
      <c r="G527" s="7">
        <v>0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107</v>
      </c>
      <c r="F528" s="7">
        <v>0</v>
      </c>
      <c r="G528" s="7">
        <v>2</v>
      </c>
      <c r="H528" s="7">
        <v>2</v>
      </c>
      <c r="I528" s="7">
        <v>2</v>
      </c>
      <c r="J528" s="7">
        <v>0</v>
      </c>
      <c r="K528" s="7">
        <v>0</v>
      </c>
      <c r="L528" s="7">
        <v>0</v>
      </c>
    </row>
    <row r="529" spans="5:12" ht="12.75">
      <c r="E529" s="7" t="s">
        <v>22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178</v>
      </c>
      <c r="F530" s="7">
        <v>1</v>
      </c>
      <c r="G530" s="7">
        <v>0</v>
      </c>
      <c r="H530" s="7">
        <v>1</v>
      </c>
      <c r="I530" s="7">
        <v>1</v>
      </c>
      <c r="J530" s="7">
        <v>0</v>
      </c>
      <c r="K530" s="7">
        <v>0</v>
      </c>
      <c r="L530" s="7">
        <v>0</v>
      </c>
    </row>
    <row r="531" spans="5:12" ht="12.75">
      <c r="E531" s="7" t="s">
        <v>179</v>
      </c>
      <c r="F531" s="7">
        <v>1</v>
      </c>
      <c r="G531" s="7">
        <v>0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125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44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100</v>
      </c>
      <c r="F534" s="7">
        <v>1</v>
      </c>
      <c r="G534" s="7">
        <v>0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82</v>
      </c>
      <c r="F535" s="7">
        <v>1</v>
      </c>
      <c r="G535" s="7">
        <v>0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180</v>
      </c>
      <c r="F536" s="7">
        <v>1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107</v>
      </c>
      <c r="F537" s="7">
        <v>0</v>
      </c>
      <c r="G537" s="7">
        <v>1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24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28</v>
      </c>
      <c r="F539" s="7">
        <v>0</v>
      </c>
      <c r="G539" s="7">
        <v>3</v>
      </c>
      <c r="H539" s="7">
        <v>3</v>
      </c>
      <c r="I539" s="7">
        <v>3</v>
      </c>
      <c r="J539" s="7">
        <v>0</v>
      </c>
      <c r="K539" s="7">
        <v>0</v>
      </c>
      <c r="L539" s="7">
        <v>0</v>
      </c>
    </row>
    <row r="540" spans="6:12" ht="12.75">
      <c r="F540" s="8">
        <v>9</v>
      </c>
      <c r="G540" s="8">
        <v>13</v>
      </c>
      <c r="H540" s="8">
        <v>22</v>
      </c>
      <c r="I540" s="8">
        <v>22</v>
      </c>
      <c r="J540" s="8">
        <v>0</v>
      </c>
      <c r="K540" s="8">
        <v>0</v>
      </c>
      <c r="L540" s="8">
        <v>0</v>
      </c>
    </row>
    <row r="541" spans="2:5" ht="12.75">
      <c r="B541" s="6" t="s">
        <v>174</v>
      </c>
      <c r="C541" s="6" t="s">
        <v>48</v>
      </c>
      <c r="D541" s="6" t="s">
        <v>16</v>
      </c>
      <c r="E541" s="6" t="s">
        <v>4</v>
      </c>
    </row>
    <row r="542" spans="2:5" ht="12.75">
      <c r="B542" s="7" t="s">
        <v>174</v>
      </c>
      <c r="C542" s="7" t="s">
        <v>48</v>
      </c>
      <c r="D542" s="7" t="s">
        <v>15</v>
      </c>
      <c r="E542" s="7" t="s">
        <v>181</v>
      </c>
    </row>
    <row r="543" spans="5:12" ht="12.75">
      <c r="E543" s="7" t="s">
        <v>43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35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22</v>
      </c>
      <c r="F545" s="7">
        <v>1</v>
      </c>
      <c r="G545" s="7">
        <v>0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23</v>
      </c>
      <c r="F546" s="7">
        <v>1</v>
      </c>
      <c r="G546" s="7">
        <v>0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39</v>
      </c>
      <c r="F547" s="7">
        <v>1</v>
      </c>
      <c r="G547" s="7">
        <v>0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45</v>
      </c>
      <c r="F548" s="7">
        <v>1</v>
      </c>
      <c r="G548" s="7">
        <v>0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182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81</v>
      </c>
      <c r="F550" s="7">
        <v>1</v>
      </c>
      <c r="G550" s="7">
        <v>0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183</v>
      </c>
      <c r="F551" s="7">
        <v>1</v>
      </c>
      <c r="G551" s="7">
        <v>0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28</v>
      </c>
      <c r="F552" s="7">
        <v>1</v>
      </c>
      <c r="G552" s="7">
        <v>0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184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91</v>
      </c>
      <c r="F554" s="7">
        <v>0</v>
      </c>
      <c r="G554" s="7">
        <v>3</v>
      </c>
      <c r="H554" s="7">
        <v>3</v>
      </c>
      <c r="I554" s="7">
        <v>3</v>
      </c>
      <c r="J554" s="7">
        <v>0</v>
      </c>
      <c r="K554" s="7">
        <v>0</v>
      </c>
      <c r="L554" s="7">
        <v>0</v>
      </c>
    </row>
    <row r="555" spans="5:12" ht="12.75">
      <c r="E555" s="7" t="s">
        <v>93</v>
      </c>
      <c r="F555" s="7">
        <v>0</v>
      </c>
      <c r="G555" s="7">
        <v>2</v>
      </c>
      <c r="H555" s="7">
        <v>2</v>
      </c>
      <c r="I555" s="7">
        <v>2</v>
      </c>
      <c r="J555" s="7">
        <v>0</v>
      </c>
      <c r="K555" s="7">
        <v>0</v>
      </c>
      <c r="L555" s="7">
        <v>0</v>
      </c>
    </row>
    <row r="556" spans="5:12" ht="12.75">
      <c r="E556" s="7" t="s">
        <v>24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44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183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6:12" ht="12.75">
      <c r="F559" s="8">
        <v>8</v>
      </c>
      <c r="G559" s="8">
        <v>11</v>
      </c>
      <c r="H559" s="8">
        <v>19</v>
      </c>
      <c r="I559" s="8">
        <v>19</v>
      </c>
      <c r="J559" s="8">
        <v>0</v>
      </c>
      <c r="K559" s="8">
        <v>0</v>
      </c>
      <c r="L559" s="8">
        <v>0</v>
      </c>
    </row>
    <row r="560" spans="2:5" ht="12.75">
      <c r="B560" s="6" t="s">
        <v>185</v>
      </c>
      <c r="C560" s="6" t="s">
        <v>15</v>
      </c>
      <c r="D560" s="6" t="s">
        <v>16</v>
      </c>
      <c r="E560" s="6" t="s">
        <v>4</v>
      </c>
    </row>
    <row r="561" spans="2:5" ht="12.75">
      <c r="B561" s="7" t="s">
        <v>185</v>
      </c>
      <c r="C561" s="7" t="s">
        <v>15</v>
      </c>
      <c r="D561" s="7" t="s">
        <v>15</v>
      </c>
      <c r="E561" s="7" t="s">
        <v>186</v>
      </c>
    </row>
    <row r="562" spans="5:12" ht="12.75">
      <c r="E562" s="7" t="s">
        <v>187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35</v>
      </c>
      <c r="F563" s="7">
        <v>0</v>
      </c>
      <c r="G563" s="7">
        <v>6</v>
      </c>
      <c r="H563" s="7">
        <v>6</v>
      </c>
      <c r="I563" s="7">
        <v>6</v>
      </c>
      <c r="J563" s="7">
        <v>0</v>
      </c>
      <c r="K563" s="7">
        <v>0</v>
      </c>
      <c r="L563" s="7">
        <v>0</v>
      </c>
    </row>
    <row r="564" spans="5:12" ht="12.75">
      <c r="E564" s="7" t="s">
        <v>36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22</v>
      </c>
      <c r="F565" s="7">
        <v>2</v>
      </c>
      <c r="G565" s="7">
        <v>0</v>
      </c>
      <c r="H565" s="7">
        <v>2</v>
      </c>
      <c r="I565" s="7">
        <v>2</v>
      </c>
      <c r="J565" s="7">
        <v>0</v>
      </c>
      <c r="K565" s="7">
        <v>0</v>
      </c>
      <c r="L565" s="7">
        <v>0</v>
      </c>
    </row>
    <row r="566" spans="5:12" ht="12.75">
      <c r="E566" s="7" t="s">
        <v>23</v>
      </c>
      <c r="F566" s="7">
        <v>1</v>
      </c>
      <c r="G566" s="7">
        <v>0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6:12" ht="12.75">
      <c r="F567" s="8">
        <v>3</v>
      </c>
      <c r="G567" s="8">
        <v>8</v>
      </c>
      <c r="H567" s="8">
        <v>11</v>
      </c>
      <c r="I567" s="8">
        <v>11</v>
      </c>
      <c r="J567" s="8">
        <v>0</v>
      </c>
      <c r="K567" s="8">
        <v>0</v>
      </c>
      <c r="L567" s="8">
        <v>0</v>
      </c>
    </row>
    <row r="568" spans="2:5" ht="12.75">
      <c r="B568" s="6" t="s">
        <v>188</v>
      </c>
      <c r="C568" s="6" t="s">
        <v>15</v>
      </c>
      <c r="D568" s="6" t="s">
        <v>16</v>
      </c>
      <c r="E568" s="6" t="s">
        <v>4</v>
      </c>
    </row>
    <row r="569" spans="2:5" ht="12.75">
      <c r="B569" s="7" t="s">
        <v>188</v>
      </c>
      <c r="C569" s="7" t="s">
        <v>15</v>
      </c>
      <c r="D569" s="7" t="s">
        <v>15</v>
      </c>
      <c r="E569" s="7" t="s">
        <v>189</v>
      </c>
    </row>
    <row r="570" spans="5:12" ht="12.75">
      <c r="E570" s="7" t="s">
        <v>35</v>
      </c>
      <c r="F570" s="7">
        <v>0</v>
      </c>
      <c r="G570" s="7">
        <v>5</v>
      </c>
      <c r="H570" s="7">
        <v>5</v>
      </c>
      <c r="I570" s="7">
        <v>5</v>
      </c>
      <c r="J570" s="7">
        <v>0</v>
      </c>
      <c r="K570" s="7">
        <v>0</v>
      </c>
      <c r="L570" s="7">
        <v>0</v>
      </c>
    </row>
    <row r="571" spans="5:12" ht="12.75">
      <c r="E571" s="7" t="s">
        <v>190</v>
      </c>
      <c r="F571" s="7">
        <v>0</v>
      </c>
      <c r="G571" s="7">
        <v>1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191</v>
      </c>
      <c r="F572" s="7">
        <v>0</v>
      </c>
      <c r="G572" s="7">
        <v>1</v>
      </c>
      <c r="H572" s="7">
        <v>1</v>
      </c>
      <c r="I572" s="7">
        <v>1</v>
      </c>
      <c r="J572" s="7">
        <v>0</v>
      </c>
      <c r="K572" s="7">
        <v>0</v>
      </c>
      <c r="L572" s="7">
        <v>0</v>
      </c>
    </row>
    <row r="573" spans="5:12" ht="12.75">
      <c r="E573" s="7" t="s">
        <v>36</v>
      </c>
      <c r="F573" s="7">
        <v>0</v>
      </c>
      <c r="G573" s="7">
        <v>2</v>
      </c>
      <c r="H573" s="7">
        <v>2</v>
      </c>
      <c r="I573" s="7">
        <v>2</v>
      </c>
      <c r="J573" s="7">
        <v>0</v>
      </c>
      <c r="K573" s="7">
        <v>0</v>
      </c>
      <c r="L573" s="7">
        <v>0</v>
      </c>
    </row>
    <row r="574" spans="5:12" ht="12.75">
      <c r="E574" s="7" t="s">
        <v>47</v>
      </c>
      <c r="F574" s="7">
        <v>0</v>
      </c>
      <c r="G574" s="7">
        <v>1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6:12" ht="12.75">
      <c r="F575" s="8">
        <f>SUM(F570:F574)</f>
        <v>0</v>
      </c>
      <c r="G575" s="8">
        <f aca="true" t="shared" si="16" ref="G575:L575">SUM(G570:G574)</f>
        <v>10</v>
      </c>
      <c r="H575" s="8">
        <f t="shared" si="16"/>
        <v>10</v>
      </c>
      <c r="I575" s="8">
        <f t="shared" si="16"/>
        <v>10</v>
      </c>
      <c r="J575" s="8">
        <f t="shared" si="16"/>
        <v>0</v>
      </c>
      <c r="K575" s="8">
        <f t="shared" si="16"/>
        <v>0</v>
      </c>
      <c r="L575" s="8">
        <f t="shared" si="16"/>
        <v>0</v>
      </c>
    </row>
    <row r="576" spans="2:5" ht="12.75">
      <c r="B576" s="6" t="s">
        <v>188</v>
      </c>
      <c r="C576" s="6" t="s">
        <v>31</v>
      </c>
      <c r="D576" s="6" t="s">
        <v>16</v>
      </c>
      <c r="E576" s="6" t="s">
        <v>4</v>
      </c>
    </row>
    <row r="577" spans="2:5" ht="12.75">
      <c r="B577" s="7" t="s">
        <v>188</v>
      </c>
      <c r="C577" s="7" t="s">
        <v>31</v>
      </c>
      <c r="D577" s="7" t="s">
        <v>15</v>
      </c>
      <c r="E577" s="7" t="s">
        <v>192</v>
      </c>
    </row>
    <row r="578" spans="5:12" ht="12.75">
      <c r="E578" s="7" t="s">
        <v>43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35</v>
      </c>
      <c r="F579" s="7">
        <v>0</v>
      </c>
      <c r="G579" s="7">
        <v>2</v>
      </c>
      <c r="H579" s="7">
        <v>2</v>
      </c>
      <c r="I579" s="7">
        <v>2</v>
      </c>
      <c r="J579" s="7">
        <v>0</v>
      </c>
      <c r="K579" s="7">
        <v>0</v>
      </c>
      <c r="L579" s="7">
        <v>0</v>
      </c>
    </row>
    <row r="580" spans="5:12" ht="12.75">
      <c r="E580" s="7" t="s">
        <v>36</v>
      </c>
      <c r="F580" s="7">
        <v>0</v>
      </c>
      <c r="G580" s="7">
        <v>4</v>
      </c>
      <c r="H580" s="7">
        <v>4</v>
      </c>
      <c r="I580" s="7">
        <v>4</v>
      </c>
      <c r="J580" s="7">
        <v>0</v>
      </c>
      <c r="K580" s="7">
        <v>0</v>
      </c>
      <c r="L580" s="7">
        <v>0</v>
      </c>
    </row>
    <row r="581" spans="5:12" ht="12.75">
      <c r="E581" s="7" t="s">
        <v>193</v>
      </c>
      <c r="F581" s="7">
        <v>0</v>
      </c>
      <c r="G581" s="7">
        <v>5</v>
      </c>
      <c r="H581" s="7">
        <v>5</v>
      </c>
      <c r="I581" s="7">
        <v>5</v>
      </c>
      <c r="J581" s="7">
        <v>0</v>
      </c>
      <c r="K581" s="7">
        <v>0</v>
      </c>
      <c r="L581" s="7">
        <v>0</v>
      </c>
    </row>
    <row r="582" spans="5:12" ht="12.75">
      <c r="E582" s="7" t="s">
        <v>194</v>
      </c>
      <c r="F582" s="7">
        <v>0</v>
      </c>
      <c r="G582" s="7">
        <v>151</v>
      </c>
      <c r="H582" s="7">
        <v>151</v>
      </c>
      <c r="I582" s="7">
        <v>151</v>
      </c>
      <c r="J582" s="7">
        <v>0</v>
      </c>
      <c r="K582" s="7">
        <v>0</v>
      </c>
      <c r="L582" s="7">
        <v>0</v>
      </c>
    </row>
    <row r="583" spans="5:12" ht="12.75">
      <c r="E583" s="7" t="s">
        <v>195</v>
      </c>
      <c r="F583" s="7">
        <v>0</v>
      </c>
      <c r="G583" s="7">
        <v>33</v>
      </c>
      <c r="H583" s="7">
        <v>33</v>
      </c>
      <c r="I583" s="7">
        <v>33</v>
      </c>
      <c r="J583" s="7">
        <v>0</v>
      </c>
      <c r="K583" s="7">
        <v>0</v>
      </c>
      <c r="L583" s="7">
        <v>0</v>
      </c>
    </row>
    <row r="584" spans="5:12" ht="12.75">
      <c r="E584" s="7" t="s">
        <v>196</v>
      </c>
      <c r="F584" s="7">
        <v>0</v>
      </c>
      <c r="G584" s="7">
        <v>14</v>
      </c>
      <c r="H584" s="7">
        <v>14</v>
      </c>
      <c r="I584" s="7">
        <v>14</v>
      </c>
      <c r="J584" s="7">
        <v>0</v>
      </c>
      <c r="K584" s="7">
        <v>0</v>
      </c>
      <c r="L584" s="7">
        <v>0</v>
      </c>
    </row>
    <row r="585" spans="5:12" ht="12.75">
      <c r="E585" s="7" t="s">
        <v>194</v>
      </c>
      <c r="F585" s="7">
        <v>0</v>
      </c>
      <c r="G585" s="7">
        <v>3</v>
      </c>
      <c r="H585" s="7">
        <v>3</v>
      </c>
      <c r="I585" s="7">
        <v>3</v>
      </c>
      <c r="J585" s="7">
        <v>0</v>
      </c>
      <c r="K585" s="7">
        <v>0</v>
      </c>
      <c r="L585" s="7">
        <v>0</v>
      </c>
    </row>
    <row r="586" spans="6:12" ht="12.75">
      <c r="F586" s="8">
        <f>SUM(F578:F585)</f>
        <v>0</v>
      </c>
      <c r="G586" s="8">
        <f aca="true" t="shared" si="17" ref="G586:L586">SUM(G578:G585)</f>
        <v>213</v>
      </c>
      <c r="H586" s="8">
        <f t="shared" si="17"/>
        <v>213</v>
      </c>
      <c r="I586" s="8">
        <f t="shared" si="17"/>
        <v>213</v>
      </c>
      <c r="J586" s="8">
        <f t="shared" si="17"/>
        <v>0</v>
      </c>
      <c r="K586" s="8">
        <f t="shared" si="17"/>
        <v>0</v>
      </c>
      <c r="L586" s="8">
        <f t="shared" si="17"/>
        <v>0</v>
      </c>
    </row>
    <row r="587" spans="2:5" ht="12.75">
      <c r="B587" s="6" t="s">
        <v>188</v>
      </c>
      <c r="C587" s="6" t="s">
        <v>48</v>
      </c>
      <c r="D587" s="6" t="s">
        <v>16</v>
      </c>
      <c r="E587" s="6" t="s">
        <v>4</v>
      </c>
    </row>
    <row r="588" spans="2:5" ht="12.75">
      <c r="B588" s="7" t="s">
        <v>188</v>
      </c>
      <c r="C588" s="7" t="s">
        <v>48</v>
      </c>
      <c r="D588" s="7" t="s">
        <v>15</v>
      </c>
      <c r="E588" s="7" t="s">
        <v>197</v>
      </c>
    </row>
    <row r="589" spans="5:12" ht="12.75">
      <c r="E589" s="7" t="s">
        <v>43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198</v>
      </c>
      <c r="F590" s="7">
        <v>0</v>
      </c>
      <c r="G590" s="7">
        <v>1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178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193</v>
      </c>
      <c r="F592" s="7">
        <v>0</v>
      </c>
      <c r="G592" s="7">
        <v>1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112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138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36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30</v>
      </c>
      <c r="F596" s="7">
        <v>0</v>
      </c>
      <c r="G596" s="7">
        <v>2</v>
      </c>
      <c r="H596" s="7">
        <v>2</v>
      </c>
      <c r="I596" s="7">
        <v>2</v>
      </c>
      <c r="J596" s="7">
        <v>0</v>
      </c>
      <c r="K596" s="7">
        <v>0</v>
      </c>
      <c r="L596" s="7">
        <v>0</v>
      </c>
    </row>
    <row r="597" spans="5:12" ht="12.75">
      <c r="E597" s="7" t="s">
        <v>35</v>
      </c>
      <c r="F597" s="7">
        <v>0</v>
      </c>
      <c r="G597" s="7">
        <v>1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199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200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83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6:12" ht="12.75">
      <c r="F601" s="8">
        <v>0</v>
      </c>
      <c r="G601" s="8">
        <v>13</v>
      </c>
      <c r="H601" s="8">
        <v>13</v>
      </c>
      <c r="I601" s="8">
        <v>13</v>
      </c>
      <c r="J601" s="8">
        <v>0</v>
      </c>
      <c r="K601" s="8">
        <v>0</v>
      </c>
      <c r="L601" s="8">
        <v>0</v>
      </c>
    </row>
    <row r="602" spans="2:5" ht="12.75">
      <c r="B602" s="6" t="s">
        <v>201</v>
      </c>
      <c r="C602" s="6" t="s">
        <v>15</v>
      </c>
      <c r="D602" s="6" t="s">
        <v>16</v>
      </c>
      <c r="E602" s="6" t="s">
        <v>4</v>
      </c>
    </row>
    <row r="603" spans="2:5" ht="12.75">
      <c r="B603" s="7" t="s">
        <v>201</v>
      </c>
      <c r="C603" s="7" t="s">
        <v>15</v>
      </c>
      <c r="D603" s="7" t="s">
        <v>15</v>
      </c>
      <c r="E603" s="7" t="s">
        <v>202</v>
      </c>
    </row>
    <row r="604" spans="5:12" ht="12.75">
      <c r="E604" s="7" t="s">
        <v>34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6:12" ht="12.75">
      <c r="F605" s="8">
        <v>0</v>
      </c>
      <c r="G605" s="8">
        <v>1</v>
      </c>
      <c r="H605" s="8">
        <v>1</v>
      </c>
      <c r="I605" s="8">
        <v>1</v>
      </c>
      <c r="J605" s="8">
        <v>0</v>
      </c>
      <c r="K605" s="8">
        <v>0</v>
      </c>
      <c r="L605" s="8">
        <v>0</v>
      </c>
    </row>
    <row r="606" spans="2:5" ht="12.75">
      <c r="B606" s="6" t="s">
        <v>201</v>
      </c>
      <c r="C606" s="6" t="s">
        <v>31</v>
      </c>
      <c r="D606" s="6" t="s">
        <v>16</v>
      </c>
      <c r="E606" s="6" t="s">
        <v>4</v>
      </c>
    </row>
    <row r="607" spans="2:5" ht="12.75">
      <c r="B607" s="7" t="s">
        <v>201</v>
      </c>
      <c r="C607" s="7" t="s">
        <v>31</v>
      </c>
      <c r="D607" s="7" t="s">
        <v>15</v>
      </c>
      <c r="E607" s="7" t="s">
        <v>203</v>
      </c>
    </row>
    <row r="608" spans="5:12" ht="12.75">
      <c r="E608" s="7" t="s">
        <v>43</v>
      </c>
      <c r="F608" s="7">
        <v>0</v>
      </c>
      <c r="G608" s="7">
        <v>1</v>
      </c>
      <c r="H608" s="7">
        <v>1</v>
      </c>
      <c r="I608" s="7">
        <v>1</v>
      </c>
      <c r="J608" s="7">
        <v>0</v>
      </c>
      <c r="K608" s="7">
        <v>0</v>
      </c>
      <c r="L608" s="7">
        <v>0</v>
      </c>
    </row>
    <row r="609" spans="5:12" ht="12.75">
      <c r="E609" s="7" t="s">
        <v>35</v>
      </c>
      <c r="F609" s="7">
        <v>0</v>
      </c>
      <c r="G609" s="7">
        <v>2</v>
      </c>
      <c r="H609" s="7">
        <v>2</v>
      </c>
      <c r="I609" s="7">
        <v>2</v>
      </c>
      <c r="J609" s="7">
        <v>0</v>
      </c>
      <c r="K609" s="7">
        <v>0</v>
      </c>
      <c r="L609" s="7">
        <v>0</v>
      </c>
    </row>
    <row r="610" spans="5:12" ht="12.75">
      <c r="E610" s="7" t="s">
        <v>21</v>
      </c>
      <c r="F610" s="7">
        <v>2</v>
      </c>
      <c r="G610" s="7">
        <v>0</v>
      </c>
      <c r="H610" s="7">
        <v>2</v>
      </c>
      <c r="I610" s="7">
        <v>2</v>
      </c>
      <c r="J610" s="7">
        <v>0</v>
      </c>
      <c r="K610" s="7">
        <v>0</v>
      </c>
      <c r="L610" s="7">
        <v>0</v>
      </c>
    </row>
    <row r="611" spans="5:12" ht="12.75">
      <c r="E611" s="7" t="s">
        <v>36</v>
      </c>
      <c r="F611" s="7">
        <v>0</v>
      </c>
      <c r="G611" s="7">
        <v>3</v>
      </c>
      <c r="H611" s="7">
        <v>3</v>
      </c>
      <c r="I611" s="7">
        <v>3</v>
      </c>
      <c r="J611" s="7">
        <v>0</v>
      </c>
      <c r="K611" s="7">
        <v>0</v>
      </c>
      <c r="L611" s="7">
        <v>0</v>
      </c>
    </row>
    <row r="612" spans="5:12" ht="12.75">
      <c r="E612" s="7" t="s">
        <v>204</v>
      </c>
      <c r="F612" s="7">
        <v>1</v>
      </c>
      <c r="G612" s="7">
        <v>0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5:12" ht="12.75">
      <c r="E613" s="7" t="s">
        <v>23</v>
      </c>
      <c r="F613" s="7">
        <v>2</v>
      </c>
      <c r="G613" s="7">
        <v>0</v>
      </c>
      <c r="H613" s="7">
        <v>2</v>
      </c>
      <c r="I613" s="7">
        <v>2</v>
      </c>
      <c r="J613" s="7">
        <v>0</v>
      </c>
      <c r="K613" s="7">
        <v>0</v>
      </c>
      <c r="L613" s="7">
        <v>0</v>
      </c>
    </row>
    <row r="614" spans="5:12" ht="12.75">
      <c r="E614" s="7" t="s">
        <v>45</v>
      </c>
      <c r="F614" s="7">
        <v>1</v>
      </c>
      <c r="G614" s="7">
        <v>0</v>
      </c>
      <c r="H614" s="7">
        <v>1</v>
      </c>
      <c r="I614" s="7">
        <v>1</v>
      </c>
      <c r="J614" s="7">
        <v>0</v>
      </c>
      <c r="K614" s="7">
        <v>0</v>
      </c>
      <c r="L614" s="7">
        <v>0</v>
      </c>
    </row>
    <row r="615" spans="5:12" ht="12.75">
      <c r="E615" s="7" t="s">
        <v>150</v>
      </c>
      <c r="F615" s="7">
        <v>0</v>
      </c>
      <c r="G615" s="7">
        <v>1</v>
      </c>
      <c r="H615" s="7">
        <v>1</v>
      </c>
      <c r="I615" s="7">
        <v>1</v>
      </c>
      <c r="J615" s="7">
        <v>0</v>
      </c>
      <c r="K615" s="7">
        <v>0</v>
      </c>
      <c r="L615" s="7">
        <v>0</v>
      </c>
    </row>
    <row r="616" spans="5:12" ht="12.75">
      <c r="E616" s="7" t="s">
        <v>36</v>
      </c>
      <c r="F616" s="7">
        <v>0</v>
      </c>
      <c r="G616" s="7">
        <v>1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5:12" ht="12.75">
      <c r="E617" s="7" t="s">
        <v>55</v>
      </c>
      <c r="F617" s="7">
        <v>0</v>
      </c>
      <c r="G617" s="7">
        <v>4</v>
      </c>
      <c r="H617" s="7">
        <v>4</v>
      </c>
      <c r="I617" s="7">
        <v>4</v>
      </c>
      <c r="J617" s="7">
        <v>0</v>
      </c>
      <c r="K617" s="7">
        <v>0</v>
      </c>
      <c r="L617" s="7">
        <v>0</v>
      </c>
    </row>
    <row r="618" spans="5:12" ht="12.75">
      <c r="E618" s="7" t="s">
        <v>30</v>
      </c>
      <c r="F618" s="7">
        <v>0</v>
      </c>
      <c r="G618" s="7">
        <v>2</v>
      </c>
      <c r="H618" s="7">
        <v>2</v>
      </c>
      <c r="I618" s="7">
        <v>2</v>
      </c>
      <c r="J618" s="7">
        <v>0</v>
      </c>
      <c r="K618" s="7">
        <v>0</v>
      </c>
      <c r="L618" s="7">
        <v>0</v>
      </c>
    </row>
    <row r="619" spans="5:12" ht="12.75">
      <c r="E619" s="7" t="s">
        <v>85</v>
      </c>
      <c r="F619" s="7">
        <v>0</v>
      </c>
      <c r="G619" s="7">
        <v>1</v>
      </c>
      <c r="H619" s="7">
        <v>1</v>
      </c>
      <c r="I619" s="7">
        <v>1</v>
      </c>
      <c r="J619" s="7">
        <v>0</v>
      </c>
      <c r="K619" s="7">
        <v>0</v>
      </c>
      <c r="L619" s="7">
        <v>0</v>
      </c>
    </row>
    <row r="620" spans="5:12" ht="12.75">
      <c r="E620" s="7" t="s">
        <v>24</v>
      </c>
      <c r="F620" s="7">
        <v>0</v>
      </c>
      <c r="G620" s="7">
        <v>2</v>
      </c>
      <c r="H620" s="7">
        <v>2</v>
      </c>
      <c r="I620" s="7">
        <v>2</v>
      </c>
      <c r="J620" s="7">
        <v>0</v>
      </c>
      <c r="K620" s="7">
        <v>0</v>
      </c>
      <c r="L620" s="7">
        <v>0</v>
      </c>
    </row>
    <row r="621" spans="6:12" ht="12.75">
      <c r="F621" s="8">
        <v>6</v>
      </c>
      <c r="G621" s="8">
        <v>17</v>
      </c>
      <c r="H621" s="8">
        <v>23</v>
      </c>
      <c r="I621" s="8">
        <v>23</v>
      </c>
      <c r="J621" s="8">
        <v>0</v>
      </c>
      <c r="K621" s="8">
        <v>0</v>
      </c>
      <c r="L621" s="8">
        <v>0</v>
      </c>
    </row>
    <row r="622" spans="2:5" ht="12.75">
      <c r="B622" s="6" t="s">
        <v>201</v>
      </c>
      <c r="C622" s="6" t="s">
        <v>48</v>
      </c>
      <c r="D622" s="6" t="s">
        <v>16</v>
      </c>
      <c r="E622" s="6" t="s">
        <v>4</v>
      </c>
    </row>
    <row r="623" spans="2:5" ht="12.75">
      <c r="B623" s="7" t="s">
        <v>201</v>
      </c>
      <c r="C623" s="7" t="s">
        <v>48</v>
      </c>
      <c r="D623" s="7" t="s">
        <v>15</v>
      </c>
      <c r="E623" s="7" t="s">
        <v>205</v>
      </c>
    </row>
    <row r="624" spans="5:12" ht="12.75">
      <c r="E624" s="7" t="s">
        <v>43</v>
      </c>
      <c r="F624" s="7">
        <v>0</v>
      </c>
      <c r="G624" s="7">
        <v>1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35</v>
      </c>
      <c r="F625" s="7">
        <v>0</v>
      </c>
      <c r="G625" s="7">
        <v>3</v>
      </c>
      <c r="H625" s="7">
        <v>3</v>
      </c>
      <c r="I625" s="7">
        <v>3</v>
      </c>
      <c r="J625" s="7">
        <v>0</v>
      </c>
      <c r="K625" s="7">
        <v>0</v>
      </c>
      <c r="L625" s="7">
        <v>0</v>
      </c>
    </row>
    <row r="626" spans="5:12" ht="12.75">
      <c r="E626" s="7" t="s">
        <v>21</v>
      </c>
      <c r="F626" s="7">
        <v>1</v>
      </c>
      <c r="G626" s="7">
        <v>0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50</v>
      </c>
      <c r="F627" s="7">
        <v>1</v>
      </c>
      <c r="G627" s="7">
        <v>0</v>
      </c>
      <c r="H627" s="7">
        <v>1</v>
      </c>
      <c r="I627" s="7">
        <v>1</v>
      </c>
      <c r="J627" s="7">
        <v>0</v>
      </c>
      <c r="K627" s="7">
        <v>0</v>
      </c>
      <c r="L627" s="7">
        <v>0</v>
      </c>
    </row>
    <row r="628" spans="5:12" ht="12.75">
      <c r="E628" s="7" t="s">
        <v>37</v>
      </c>
      <c r="F628" s="7">
        <v>1</v>
      </c>
      <c r="G628" s="7">
        <v>0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22</v>
      </c>
      <c r="F629" s="7">
        <v>2</v>
      </c>
      <c r="G629" s="7">
        <v>0</v>
      </c>
      <c r="H629" s="7">
        <v>2</v>
      </c>
      <c r="I629" s="7">
        <v>2</v>
      </c>
      <c r="J629" s="7">
        <v>0</v>
      </c>
      <c r="K629" s="7">
        <v>0</v>
      </c>
      <c r="L629" s="7">
        <v>0</v>
      </c>
    </row>
    <row r="630" spans="5:12" ht="12.75">
      <c r="E630" s="7" t="s">
        <v>23</v>
      </c>
      <c r="F630" s="7">
        <v>5</v>
      </c>
      <c r="G630" s="7">
        <v>0</v>
      </c>
      <c r="H630" s="7">
        <v>5</v>
      </c>
      <c r="I630" s="7">
        <v>5</v>
      </c>
      <c r="J630" s="7">
        <v>0</v>
      </c>
      <c r="K630" s="7">
        <v>0</v>
      </c>
      <c r="L630" s="7">
        <v>0</v>
      </c>
    </row>
    <row r="631" spans="5:12" ht="12.75">
      <c r="E631" s="7" t="s">
        <v>24</v>
      </c>
      <c r="F631" s="7">
        <v>1</v>
      </c>
      <c r="G631" s="7">
        <v>0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114</v>
      </c>
      <c r="F632" s="7">
        <v>1</v>
      </c>
      <c r="G632" s="7">
        <v>0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38</v>
      </c>
      <c r="F633" s="7">
        <v>1</v>
      </c>
      <c r="G633" s="7">
        <v>0</v>
      </c>
      <c r="H633" s="7">
        <v>1</v>
      </c>
      <c r="I633" s="7">
        <v>1</v>
      </c>
      <c r="J633" s="7">
        <v>0</v>
      </c>
      <c r="K633" s="7">
        <v>0</v>
      </c>
      <c r="L633" s="7">
        <v>0</v>
      </c>
    </row>
    <row r="634" spans="5:12" ht="12.75">
      <c r="E634" s="7" t="s">
        <v>26</v>
      </c>
      <c r="F634" s="7">
        <v>1</v>
      </c>
      <c r="G634" s="7">
        <v>0</v>
      </c>
      <c r="H634" s="7">
        <v>1</v>
      </c>
      <c r="I634" s="7">
        <v>1</v>
      </c>
      <c r="J634" s="7">
        <v>0</v>
      </c>
      <c r="K634" s="7">
        <v>0</v>
      </c>
      <c r="L634" s="7">
        <v>0</v>
      </c>
    </row>
    <row r="635" spans="5:12" ht="12.75">
      <c r="E635" s="7" t="s">
        <v>44</v>
      </c>
      <c r="F635" s="7">
        <v>1</v>
      </c>
      <c r="G635" s="7">
        <v>0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54</v>
      </c>
      <c r="F636" s="7">
        <v>2</v>
      </c>
      <c r="G636" s="7">
        <v>0</v>
      </c>
      <c r="H636" s="7">
        <v>2</v>
      </c>
      <c r="I636" s="7">
        <v>2</v>
      </c>
      <c r="J636" s="7">
        <v>0</v>
      </c>
      <c r="K636" s="7">
        <v>0</v>
      </c>
      <c r="L636" s="7">
        <v>0</v>
      </c>
    </row>
    <row r="637" spans="5:12" ht="12.75">
      <c r="E637" s="7" t="s">
        <v>81</v>
      </c>
      <c r="F637" s="7">
        <v>1</v>
      </c>
      <c r="G637" s="7">
        <v>0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100</v>
      </c>
      <c r="F638" s="7">
        <v>0</v>
      </c>
      <c r="G638" s="7">
        <v>1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107</v>
      </c>
      <c r="F639" s="7">
        <v>1</v>
      </c>
      <c r="G639" s="7">
        <v>0</v>
      </c>
      <c r="H639" s="7">
        <v>1</v>
      </c>
      <c r="I639" s="7">
        <v>1</v>
      </c>
      <c r="J639" s="7">
        <v>0</v>
      </c>
      <c r="K639" s="7">
        <v>0</v>
      </c>
      <c r="L639" s="7">
        <v>0</v>
      </c>
    </row>
    <row r="640" spans="5:12" ht="12.75">
      <c r="E640" s="7" t="s">
        <v>206</v>
      </c>
      <c r="F640" s="7">
        <v>0</v>
      </c>
      <c r="G640" s="7">
        <v>1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150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24</v>
      </c>
      <c r="F642" s="7">
        <v>0</v>
      </c>
      <c r="G642" s="7">
        <v>2</v>
      </c>
      <c r="H642" s="7">
        <v>2</v>
      </c>
      <c r="I642" s="7">
        <v>2</v>
      </c>
      <c r="J642" s="7">
        <v>0</v>
      </c>
      <c r="K642" s="7">
        <v>0</v>
      </c>
      <c r="L642" s="7">
        <v>0</v>
      </c>
    </row>
    <row r="643" spans="5:12" ht="12.75">
      <c r="E643" s="7" t="s">
        <v>23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84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146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78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51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27</v>
      </c>
      <c r="F648" s="7">
        <v>0</v>
      </c>
      <c r="G648" s="7">
        <v>1</v>
      </c>
      <c r="H648" s="7">
        <v>1</v>
      </c>
      <c r="I648" s="7">
        <v>1</v>
      </c>
      <c r="J648" s="7">
        <v>0</v>
      </c>
      <c r="K648" s="7">
        <v>0</v>
      </c>
      <c r="L648" s="7">
        <v>0</v>
      </c>
    </row>
    <row r="649" spans="5:12" ht="12.75">
      <c r="E649" s="7" t="s">
        <v>136</v>
      </c>
      <c r="F649" s="7">
        <v>0</v>
      </c>
      <c r="G649" s="7">
        <v>1</v>
      </c>
      <c r="H649" s="7">
        <v>1</v>
      </c>
      <c r="I649" s="7">
        <v>1</v>
      </c>
      <c r="J649" s="7">
        <v>0</v>
      </c>
      <c r="K649" s="7">
        <v>0</v>
      </c>
      <c r="L649" s="7">
        <v>0</v>
      </c>
    </row>
    <row r="650" spans="5:12" ht="12.75">
      <c r="E650" s="7" t="s">
        <v>207</v>
      </c>
      <c r="F650" s="7">
        <v>0</v>
      </c>
      <c r="G650" s="7">
        <v>1</v>
      </c>
      <c r="H650" s="7">
        <v>1</v>
      </c>
      <c r="I650" s="7">
        <v>1</v>
      </c>
      <c r="J650" s="7">
        <v>0</v>
      </c>
      <c r="K650" s="7">
        <v>0</v>
      </c>
      <c r="L650" s="7">
        <v>0</v>
      </c>
    </row>
    <row r="651" spans="5:12" ht="12.75">
      <c r="E651" s="7" t="s">
        <v>208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6:12" ht="12.75">
      <c r="F652" s="8">
        <v>19</v>
      </c>
      <c r="G652" s="8">
        <v>18</v>
      </c>
      <c r="H652" s="8">
        <v>37</v>
      </c>
      <c r="I652" s="8">
        <v>37</v>
      </c>
      <c r="J652" s="8">
        <v>0</v>
      </c>
      <c r="K652" s="8">
        <v>0</v>
      </c>
      <c r="L652" s="8">
        <v>0</v>
      </c>
    </row>
    <row r="653" spans="2:5" ht="12.75">
      <c r="B653" s="6" t="s">
        <v>201</v>
      </c>
      <c r="C653" s="6" t="s">
        <v>58</v>
      </c>
      <c r="D653" s="6" t="s">
        <v>16</v>
      </c>
      <c r="E653" s="6" t="s">
        <v>4</v>
      </c>
    </row>
    <row r="654" spans="2:5" ht="12.75">
      <c r="B654" s="7" t="s">
        <v>201</v>
      </c>
      <c r="C654" s="7" t="s">
        <v>58</v>
      </c>
      <c r="D654" s="7" t="s">
        <v>15</v>
      </c>
      <c r="E654" s="7" t="s">
        <v>209</v>
      </c>
    </row>
    <row r="655" spans="5:12" ht="12.75">
      <c r="E655" s="7" t="s">
        <v>43</v>
      </c>
      <c r="F655" s="7">
        <v>0</v>
      </c>
      <c r="G655" s="7">
        <v>1</v>
      </c>
      <c r="H655" s="7">
        <v>1</v>
      </c>
      <c r="I655" s="7">
        <v>1</v>
      </c>
      <c r="J655" s="7">
        <v>0</v>
      </c>
      <c r="K655" s="7">
        <v>0</v>
      </c>
      <c r="L655" s="7">
        <v>0</v>
      </c>
    </row>
    <row r="656" spans="5:12" ht="12.75">
      <c r="E656" s="7" t="s">
        <v>21</v>
      </c>
      <c r="F656" s="7">
        <v>4</v>
      </c>
      <c r="G656" s="7">
        <v>0</v>
      </c>
      <c r="H656" s="7">
        <v>4</v>
      </c>
      <c r="I656" s="7">
        <v>4</v>
      </c>
      <c r="J656" s="7">
        <v>0</v>
      </c>
      <c r="K656" s="7">
        <v>0</v>
      </c>
      <c r="L656" s="7">
        <v>0</v>
      </c>
    </row>
    <row r="657" spans="5:12" ht="12.75">
      <c r="E657" s="7" t="s">
        <v>23</v>
      </c>
      <c r="F657" s="7">
        <v>3</v>
      </c>
      <c r="G657" s="7">
        <v>0</v>
      </c>
      <c r="H657" s="7">
        <v>3</v>
      </c>
      <c r="I657" s="7">
        <v>3</v>
      </c>
      <c r="J657" s="7">
        <v>0</v>
      </c>
      <c r="K657" s="7">
        <v>0</v>
      </c>
      <c r="L657" s="7">
        <v>0</v>
      </c>
    </row>
    <row r="658" spans="5:12" ht="12.75">
      <c r="E658" s="7" t="s">
        <v>210</v>
      </c>
      <c r="F658" s="7">
        <v>1</v>
      </c>
      <c r="G658" s="7">
        <v>0</v>
      </c>
      <c r="H658" s="7">
        <v>1</v>
      </c>
      <c r="I658" s="7">
        <v>1</v>
      </c>
      <c r="J658" s="7">
        <v>0</v>
      </c>
      <c r="K658" s="7">
        <v>0</v>
      </c>
      <c r="L658" s="7">
        <v>0</v>
      </c>
    </row>
    <row r="659" spans="5:12" ht="12.75">
      <c r="E659" s="7" t="s">
        <v>25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39</v>
      </c>
      <c r="F660" s="7">
        <v>1</v>
      </c>
      <c r="G660" s="7">
        <v>0</v>
      </c>
      <c r="H660" s="7">
        <v>1</v>
      </c>
      <c r="I660" s="7">
        <v>1</v>
      </c>
      <c r="J660" s="7">
        <v>0</v>
      </c>
      <c r="K660" s="7">
        <v>0</v>
      </c>
      <c r="L660" s="7">
        <v>0</v>
      </c>
    </row>
    <row r="661" spans="5:12" ht="12.75">
      <c r="E661" s="7" t="s">
        <v>45</v>
      </c>
      <c r="F661" s="7">
        <v>1</v>
      </c>
      <c r="G661" s="7">
        <v>0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76</v>
      </c>
      <c r="F662" s="7">
        <v>5</v>
      </c>
      <c r="G662" s="7">
        <v>0</v>
      </c>
      <c r="H662" s="7">
        <v>5</v>
      </c>
      <c r="I662" s="7">
        <v>5</v>
      </c>
      <c r="J662" s="7">
        <v>0</v>
      </c>
      <c r="K662" s="7">
        <v>0</v>
      </c>
      <c r="L662" s="7">
        <v>0</v>
      </c>
    </row>
    <row r="663" spans="5:12" ht="12.75">
      <c r="E663" s="7" t="s">
        <v>79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79</v>
      </c>
      <c r="F664" s="7">
        <v>1</v>
      </c>
      <c r="G664" s="7">
        <v>0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79</v>
      </c>
      <c r="F665" s="7">
        <v>0</v>
      </c>
      <c r="G665" s="7">
        <v>2</v>
      </c>
      <c r="H665" s="7">
        <v>2</v>
      </c>
      <c r="I665" s="7">
        <v>2</v>
      </c>
      <c r="J665" s="7">
        <v>0</v>
      </c>
      <c r="K665" s="7">
        <v>0</v>
      </c>
      <c r="L665" s="7">
        <v>0</v>
      </c>
    </row>
    <row r="666" spans="5:12" ht="12.75">
      <c r="E666" s="7" t="s">
        <v>144</v>
      </c>
      <c r="F666" s="7">
        <v>1</v>
      </c>
      <c r="G666" s="7">
        <v>0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147</v>
      </c>
      <c r="F667" s="7">
        <v>1</v>
      </c>
      <c r="G667" s="7">
        <v>0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184</v>
      </c>
      <c r="F668" s="7">
        <v>3</v>
      </c>
      <c r="G668" s="7">
        <v>0</v>
      </c>
      <c r="H668" s="7">
        <v>3</v>
      </c>
      <c r="I668" s="7">
        <v>3</v>
      </c>
      <c r="J668" s="7">
        <v>0</v>
      </c>
      <c r="K668" s="7">
        <v>0</v>
      </c>
      <c r="L668" s="7">
        <v>0</v>
      </c>
    </row>
    <row r="669" spans="5:12" ht="12.75">
      <c r="E669" s="7" t="s">
        <v>211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107</v>
      </c>
      <c r="F670" s="7">
        <v>1</v>
      </c>
      <c r="G670" s="7">
        <v>0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212</v>
      </c>
      <c r="F671" s="7">
        <v>0</v>
      </c>
      <c r="G671" s="7">
        <v>4</v>
      </c>
      <c r="H671" s="7">
        <v>4</v>
      </c>
      <c r="I671" s="7">
        <v>4</v>
      </c>
      <c r="J671" s="7">
        <v>0</v>
      </c>
      <c r="K671" s="7">
        <v>0</v>
      </c>
      <c r="L671" s="7">
        <v>0</v>
      </c>
    </row>
    <row r="672" spans="5:12" ht="12.75">
      <c r="E672" s="7" t="s">
        <v>213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30</v>
      </c>
      <c r="F673" s="7">
        <v>0</v>
      </c>
      <c r="G673" s="7">
        <v>3</v>
      </c>
      <c r="H673" s="7">
        <v>3</v>
      </c>
      <c r="I673" s="7">
        <v>3</v>
      </c>
      <c r="J673" s="7">
        <v>0</v>
      </c>
      <c r="K673" s="7">
        <v>0</v>
      </c>
      <c r="L673" s="7">
        <v>0</v>
      </c>
    </row>
    <row r="674" spans="5:12" ht="12.75">
      <c r="E674" s="7" t="s">
        <v>214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184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24</v>
      </c>
      <c r="F676" s="7">
        <v>0</v>
      </c>
      <c r="G676" s="7">
        <v>2</v>
      </c>
      <c r="H676" s="7">
        <v>2</v>
      </c>
      <c r="I676" s="7">
        <v>2</v>
      </c>
      <c r="J676" s="7">
        <v>0</v>
      </c>
      <c r="K676" s="7">
        <v>0</v>
      </c>
      <c r="L676" s="7">
        <v>0</v>
      </c>
    </row>
    <row r="677" spans="5:12" ht="12.75">
      <c r="E677" s="7" t="s">
        <v>79</v>
      </c>
      <c r="F677" s="7">
        <v>0</v>
      </c>
      <c r="G677" s="7">
        <v>5</v>
      </c>
      <c r="H677" s="7">
        <v>5</v>
      </c>
      <c r="I677" s="7">
        <v>5</v>
      </c>
      <c r="J677" s="7">
        <v>0</v>
      </c>
      <c r="K677" s="7">
        <v>0</v>
      </c>
      <c r="L677" s="7">
        <v>0</v>
      </c>
    </row>
    <row r="678" spans="5:12" ht="12.75">
      <c r="E678" s="7" t="s">
        <v>215</v>
      </c>
      <c r="F678" s="7">
        <v>0</v>
      </c>
      <c r="G678" s="7">
        <v>2</v>
      </c>
      <c r="H678" s="7">
        <v>2</v>
      </c>
      <c r="I678" s="7">
        <v>2</v>
      </c>
      <c r="J678" s="7">
        <v>0</v>
      </c>
      <c r="K678" s="7">
        <v>0</v>
      </c>
      <c r="L678" s="7">
        <v>0</v>
      </c>
    </row>
    <row r="679" spans="5:12" ht="12.75">
      <c r="E679" s="7" t="s">
        <v>78</v>
      </c>
      <c r="F679" s="7">
        <v>0</v>
      </c>
      <c r="G679" s="7">
        <v>1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90</v>
      </c>
      <c r="F680" s="7">
        <v>0</v>
      </c>
      <c r="G680" s="7">
        <v>1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28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6:12" ht="12.75">
      <c r="F682" s="8">
        <f>SUM(F655:F681)</f>
        <v>25</v>
      </c>
      <c r="G682" s="8">
        <f aca="true" t="shared" si="18" ref="G682:L682">SUM(G655:G681)</f>
        <v>25</v>
      </c>
      <c r="H682" s="8">
        <f t="shared" si="18"/>
        <v>50</v>
      </c>
      <c r="I682" s="8">
        <f t="shared" si="18"/>
        <v>50</v>
      </c>
      <c r="J682" s="8">
        <f t="shared" si="18"/>
        <v>0</v>
      </c>
      <c r="K682" s="8">
        <f t="shared" si="18"/>
        <v>0</v>
      </c>
      <c r="L682" s="8">
        <f t="shared" si="18"/>
        <v>0</v>
      </c>
    </row>
    <row r="683" spans="2:5" ht="12.75">
      <c r="B683" s="6" t="s">
        <v>201</v>
      </c>
      <c r="C683" s="6" t="s">
        <v>61</v>
      </c>
      <c r="D683" s="6" t="s">
        <v>16</v>
      </c>
      <c r="E683" s="6" t="s">
        <v>4</v>
      </c>
    </row>
    <row r="684" spans="2:5" ht="12.75">
      <c r="B684" s="7" t="s">
        <v>201</v>
      </c>
      <c r="C684" s="7" t="s">
        <v>61</v>
      </c>
      <c r="D684" s="7" t="s">
        <v>15</v>
      </c>
      <c r="E684" s="7" t="s">
        <v>216</v>
      </c>
    </row>
    <row r="685" spans="5:12" ht="12.75">
      <c r="E685" s="7" t="s">
        <v>35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217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21</v>
      </c>
      <c r="F687" s="7">
        <v>2</v>
      </c>
      <c r="G687" s="7">
        <v>0</v>
      </c>
      <c r="H687" s="7">
        <v>2</v>
      </c>
      <c r="I687" s="7">
        <v>2</v>
      </c>
      <c r="J687" s="7">
        <v>0</v>
      </c>
      <c r="K687" s="7">
        <v>0</v>
      </c>
      <c r="L687" s="7">
        <v>0</v>
      </c>
    </row>
    <row r="688" spans="5:12" ht="12.75">
      <c r="E688" s="7" t="s">
        <v>36</v>
      </c>
      <c r="F688" s="7">
        <v>0</v>
      </c>
      <c r="G688" s="7">
        <v>2</v>
      </c>
      <c r="H688" s="7">
        <v>2</v>
      </c>
      <c r="I688" s="7">
        <v>2</v>
      </c>
      <c r="J688" s="7">
        <v>0</v>
      </c>
      <c r="K688" s="7">
        <v>0</v>
      </c>
      <c r="L688" s="7">
        <v>0</v>
      </c>
    </row>
    <row r="689" spans="5:12" ht="12.75">
      <c r="E689" s="7" t="s">
        <v>37</v>
      </c>
      <c r="F689" s="7">
        <v>3</v>
      </c>
      <c r="G689" s="7">
        <v>0</v>
      </c>
      <c r="H689" s="7">
        <v>3</v>
      </c>
      <c r="I689" s="7">
        <v>3</v>
      </c>
      <c r="J689" s="7">
        <v>0</v>
      </c>
      <c r="K689" s="7">
        <v>0</v>
      </c>
      <c r="L689" s="7">
        <v>0</v>
      </c>
    </row>
    <row r="690" spans="5:12" ht="12.75">
      <c r="E690" s="7" t="s">
        <v>22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23</v>
      </c>
      <c r="F691" s="7">
        <v>3</v>
      </c>
      <c r="G691" s="7">
        <v>0</v>
      </c>
      <c r="H691" s="7">
        <v>3</v>
      </c>
      <c r="I691" s="7">
        <v>3</v>
      </c>
      <c r="J691" s="7">
        <v>0</v>
      </c>
      <c r="K691" s="7">
        <v>0</v>
      </c>
      <c r="L691" s="7">
        <v>0</v>
      </c>
    </row>
    <row r="692" spans="5:12" ht="12.75">
      <c r="E692" s="7" t="s">
        <v>218</v>
      </c>
      <c r="F692" s="7">
        <v>2</v>
      </c>
      <c r="G692" s="7">
        <v>0</v>
      </c>
      <c r="H692" s="7">
        <v>2</v>
      </c>
      <c r="I692" s="7">
        <v>2</v>
      </c>
      <c r="J692" s="7">
        <v>0</v>
      </c>
      <c r="K692" s="7">
        <v>0</v>
      </c>
      <c r="L692" s="7">
        <v>0</v>
      </c>
    </row>
    <row r="693" spans="5:12" ht="12.75">
      <c r="E693" s="7" t="s">
        <v>219</v>
      </c>
      <c r="F693" s="7">
        <v>1</v>
      </c>
      <c r="G693" s="7">
        <v>0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24</v>
      </c>
      <c r="F694" s="7">
        <v>2</v>
      </c>
      <c r="G694" s="7">
        <v>0</v>
      </c>
      <c r="H694" s="7">
        <v>2</v>
      </c>
      <c r="I694" s="7">
        <v>2</v>
      </c>
      <c r="J694" s="7">
        <v>0</v>
      </c>
      <c r="K694" s="7">
        <v>0</v>
      </c>
      <c r="L694" s="7">
        <v>0</v>
      </c>
    </row>
    <row r="695" spans="5:12" ht="12.75">
      <c r="E695" s="7" t="s">
        <v>210</v>
      </c>
      <c r="F695" s="7">
        <v>4</v>
      </c>
      <c r="G695" s="7">
        <v>0</v>
      </c>
      <c r="H695" s="7">
        <v>4</v>
      </c>
      <c r="I695" s="7">
        <v>4</v>
      </c>
      <c r="J695" s="7">
        <v>0</v>
      </c>
      <c r="K695" s="7">
        <v>0</v>
      </c>
      <c r="L695" s="7">
        <v>0</v>
      </c>
    </row>
    <row r="696" spans="5:12" ht="12.75">
      <c r="E696" s="7" t="s">
        <v>24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210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25</v>
      </c>
      <c r="F698" s="7">
        <v>1</v>
      </c>
      <c r="G698" s="7">
        <v>0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26</v>
      </c>
      <c r="F699" s="7">
        <v>1</v>
      </c>
      <c r="G699" s="7">
        <v>0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44</v>
      </c>
      <c r="F700" s="7">
        <v>1</v>
      </c>
      <c r="G700" s="7">
        <v>0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27</v>
      </c>
      <c r="F701" s="7">
        <v>1</v>
      </c>
      <c r="G701" s="7">
        <v>0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220</v>
      </c>
      <c r="F702" s="7">
        <v>1</v>
      </c>
      <c r="G702" s="7">
        <v>0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221</v>
      </c>
      <c r="F703" s="7">
        <v>1</v>
      </c>
      <c r="G703" s="7">
        <v>0</v>
      </c>
      <c r="H703" s="7">
        <v>1</v>
      </c>
      <c r="I703" s="7">
        <v>1</v>
      </c>
      <c r="J703" s="7">
        <v>0</v>
      </c>
      <c r="K703" s="7">
        <v>0</v>
      </c>
      <c r="L703" s="7">
        <v>0</v>
      </c>
    </row>
    <row r="704" spans="5:12" ht="12.75">
      <c r="E704" s="7" t="s">
        <v>79</v>
      </c>
      <c r="F704" s="7">
        <v>0</v>
      </c>
      <c r="G704" s="7">
        <v>1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222</v>
      </c>
      <c r="F705" s="7">
        <v>4</v>
      </c>
      <c r="G705" s="7">
        <v>0</v>
      </c>
      <c r="H705" s="7">
        <v>4</v>
      </c>
      <c r="I705" s="7">
        <v>4</v>
      </c>
      <c r="J705" s="7">
        <v>0</v>
      </c>
      <c r="K705" s="7">
        <v>0</v>
      </c>
      <c r="L705" s="7">
        <v>0</v>
      </c>
    </row>
    <row r="706" spans="5:12" ht="12.75">
      <c r="E706" s="7" t="s">
        <v>215</v>
      </c>
      <c r="F706" s="7">
        <v>0</v>
      </c>
      <c r="G706" s="7">
        <v>1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100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112</v>
      </c>
      <c r="F708" s="7">
        <v>1</v>
      </c>
      <c r="G708" s="7">
        <v>0</v>
      </c>
      <c r="H708" s="7">
        <v>1</v>
      </c>
      <c r="I708" s="7">
        <v>1</v>
      </c>
      <c r="J708" s="7">
        <v>0</v>
      </c>
      <c r="K708" s="7">
        <v>0</v>
      </c>
      <c r="L708" s="7">
        <v>0</v>
      </c>
    </row>
    <row r="709" spans="5:12" ht="12.75">
      <c r="E709" s="7" t="s">
        <v>176</v>
      </c>
      <c r="F709" s="7">
        <v>1</v>
      </c>
      <c r="G709" s="7">
        <v>0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136</v>
      </c>
      <c r="F710" s="7">
        <v>1</v>
      </c>
      <c r="G710" s="7">
        <v>0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184</v>
      </c>
      <c r="F711" s="7">
        <v>2</v>
      </c>
      <c r="G711" s="7">
        <v>0</v>
      </c>
      <c r="H711" s="7">
        <v>2</v>
      </c>
      <c r="I711" s="7">
        <v>2</v>
      </c>
      <c r="J711" s="7">
        <v>0</v>
      </c>
      <c r="K711" s="7">
        <v>0</v>
      </c>
      <c r="L711" s="7">
        <v>0</v>
      </c>
    </row>
    <row r="712" spans="5:12" ht="12.75">
      <c r="E712" s="7" t="s">
        <v>28</v>
      </c>
      <c r="F712" s="7">
        <v>0</v>
      </c>
      <c r="G712" s="7">
        <v>1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223</v>
      </c>
      <c r="F713" s="7">
        <v>0</v>
      </c>
      <c r="G713" s="7">
        <v>1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224</v>
      </c>
      <c r="F714" s="7">
        <v>0</v>
      </c>
      <c r="G714" s="7">
        <v>1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225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226</v>
      </c>
      <c r="F716" s="7">
        <v>0</v>
      </c>
      <c r="G716" s="7">
        <v>2</v>
      </c>
      <c r="H716" s="7">
        <v>2</v>
      </c>
      <c r="I716" s="7">
        <v>2</v>
      </c>
      <c r="J716" s="7">
        <v>0</v>
      </c>
      <c r="K716" s="7">
        <v>0</v>
      </c>
      <c r="L716" s="7">
        <v>0</v>
      </c>
    </row>
    <row r="717" spans="5:12" ht="12.75">
      <c r="E717" s="7" t="s">
        <v>227</v>
      </c>
      <c r="F717" s="7">
        <v>0</v>
      </c>
      <c r="G717" s="7">
        <v>5</v>
      </c>
      <c r="H717" s="7">
        <v>5</v>
      </c>
      <c r="I717" s="7">
        <v>5</v>
      </c>
      <c r="J717" s="7">
        <v>0</v>
      </c>
      <c r="K717" s="7">
        <v>0</v>
      </c>
      <c r="L717" s="7">
        <v>0</v>
      </c>
    </row>
    <row r="718" spans="5:12" ht="12.75">
      <c r="E718" s="7" t="s">
        <v>228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30</v>
      </c>
      <c r="F719" s="7">
        <v>0</v>
      </c>
      <c r="G719" s="7">
        <v>1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85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229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230</v>
      </c>
      <c r="F722" s="7">
        <v>0</v>
      </c>
      <c r="G722" s="7">
        <v>4</v>
      </c>
      <c r="H722" s="7">
        <v>4</v>
      </c>
      <c r="I722" s="7">
        <v>4</v>
      </c>
      <c r="J722" s="7">
        <v>0</v>
      </c>
      <c r="K722" s="7">
        <v>0</v>
      </c>
      <c r="L722" s="7">
        <v>0</v>
      </c>
    </row>
    <row r="723" spans="5:12" ht="12.75">
      <c r="E723" s="7" t="s">
        <v>220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231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232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24</v>
      </c>
      <c r="F726" s="7">
        <v>0</v>
      </c>
      <c r="G726" s="7">
        <v>2</v>
      </c>
      <c r="H726" s="7">
        <v>2</v>
      </c>
      <c r="I726" s="7">
        <v>2</v>
      </c>
      <c r="J726" s="7">
        <v>0</v>
      </c>
      <c r="K726" s="7">
        <v>0</v>
      </c>
      <c r="L726" s="7">
        <v>0</v>
      </c>
    </row>
    <row r="727" spans="5:12" ht="12.75">
      <c r="E727" s="7" t="s">
        <v>210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215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176</v>
      </c>
      <c r="F729" s="7">
        <v>0</v>
      </c>
      <c r="G729" s="7">
        <v>1</v>
      </c>
      <c r="H729" s="7">
        <v>1</v>
      </c>
      <c r="I729" s="7">
        <v>1</v>
      </c>
      <c r="J729" s="7">
        <v>0</v>
      </c>
      <c r="K729" s="7">
        <v>0</v>
      </c>
      <c r="L729" s="7">
        <v>0</v>
      </c>
    </row>
    <row r="730" spans="5:12" ht="12.75">
      <c r="E730" s="7" t="s">
        <v>127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136</v>
      </c>
      <c r="F731" s="7">
        <v>0</v>
      </c>
      <c r="G731" s="7">
        <v>3</v>
      </c>
      <c r="H731" s="7">
        <v>3</v>
      </c>
      <c r="I731" s="7">
        <v>3</v>
      </c>
      <c r="J731" s="7">
        <v>0</v>
      </c>
      <c r="K731" s="7">
        <v>0</v>
      </c>
      <c r="L731" s="7">
        <v>0</v>
      </c>
    </row>
    <row r="732" spans="6:12" ht="12.75">
      <c r="F732" s="8">
        <f>SUM(F685:F731)</f>
        <v>34</v>
      </c>
      <c r="G732" s="8">
        <f aca="true" t="shared" si="19" ref="G732:L732">SUM(G685:G731)</f>
        <v>39</v>
      </c>
      <c r="H732" s="8">
        <f t="shared" si="19"/>
        <v>73</v>
      </c>
      <c r="I732" s="8">
        <f t="shared" si="19"/>
        <v>73</v>
      </c>
      <c r="J732" s="8">
        <f t="shared" si="19"/>
        <v>0</v>
      </c>
      <c r="K732" s="8">
        <f t="shared" si="19"/>
        <v>0</v>
      </c>
      <c r="L732" s="8">
        <f t="shared" si="19"/>
        <v>0</v>
      </c>
    </row>
    <row r="733" spans="2:5" ht="12.75">
      <c r="B733" s="6" t="s">
        <v>233</v>
      </c>
      <c r="C733" s="6" t="s">
        <v>15</v>
      </c>
      <c r="D733" s="6" t="s">
        <v>16</v>
      </c>
      <c r="E733" s="6" t="s">
        <v>4</v>
      </c>
    </row>
    <row r="734" spans="2:5" ht="12.75">
      <c r="B734" s="7" t="s">
        <v>233</v>
      </c>
      <c r="C734" s="7" t="s">
        <v>15</v>
      </c>
      <c r="D734" s="7" t="s">
        <v>15</v>
      </c>
      <c r="E734" s="7" t="s">
        <v>234</v>
      </c>
    </row>
    <row r="735" spans="5:12" ht="12.75">
      <c r="E735" s="7" t="s">
        <v>34</v>
      </c>
      <c r="F735" s="7">
        <v>0</v>
      </c>
      <c r="G735" s="7">
        <v>1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5:12" ht="12.75">
      <c r="E736" s="7" t="s">
        <v>43</v>
      </c>
      <c r="F736" s="7">
        <v>0</v>
      </c>
      <c r="G736" s="7">
        <v>1</v>
      </c>
      <c r="H736" s="7">
        <v>1</v>
      </c>
      <c r="I736" s="7">
        <v>1</v>
      </c>
      <c r="J736" s="7">
        <v>0</v>
      </c>
      <c r="K736" s="7">
        <v>0</v>
      </c>
      <c r="L736" s="7">
        <v>0</v>
      </c>
    </row>
    <row r="737" spans="5:12" ht="12.75">
      <c r="E737" s="7" t="s">
        <v>22</v>
      </c>
      <c r="F737" s="7">
        <v>1</v>
      </c>
      <c r="G737" s="7">
        <v>0</v>
      </c>
      <c r="H737" s="7">
        <v>1</v>
      </c>
      <c r="I737" s="7">
        <v>1</v>
      </c>
      <c r="J737" s="7">
        <v>0</v>
      </c>
      <c r="K737" s="7">
        <v>0</v>
      </c>
      <c r="L737" s="7">
        <v>0</v>
      </c>
    </row>
    <row r="738" spans="5:12" ht="12.75">
      <c r="E738" s="7" t="s">
        <v>23</v>
      </c>
      <c r="F738" s="7">
        <v>1</v>
      </c>
      <c r="G738" s="7">
        <v>0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38</v>
      </c>
      <c r="F739" s="7">
        <v>1</v>
      </c>
      <c r="G739" s="7">
        <v>0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35</v>
      </c>
      <c r="F740" s="7">
        <v>0</v>
      </c>
      <c r="G740" s="7">
        <v>1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6:12" ht="12.75">
      <c r="F741" s="8">
        <v>3</v>
      </c>
      <c r="G741" s="8">
        <v>3</v>
      </c>
      <c r="H741" s="8">
        <v>6</v>
      </c>
      <c r="I741" s="8">
        <v>6</v>
      </c>
      <c r="J741" s="8">
        <v>0</v>
      </c>
      <c r="K741" s="8">
        <v>0</v>
      </c>
      <c r="L741" s="8">
        <v>0</v>
      </c>
    </row>
    <row r="742" spans="2:5" ht="12.75">
      <c r="B742" s="6" t="s">
        <v>233</v>
      </c>
      <c r="C742" s="6" t="s">
        <v>31</v>
      </c>
      <c r="D742" s="6" t="s">
        <v>16</v>
      </c>
      <c r="E742" s="6" t="s">
        <v>4</v>
      </c>
    </row>
    <row r="743" spans="2:5" ht="12.75">
      <c r="B743" s="7" t="s">
        <v>233</v>
      </c>
      <c r="C743" s="7" t="s">
        <v>31</v>
      </c>
      <c r="D743" s="7" t="s">
        <v>15</v>
      </c>
      <c r="E743" s="7" t="s">
        <v>235</v>
      </c>
    </row>
    <row r="744" spans="5:12" ht="12.75">
      <c r="E744" s="7" t="s">
        <v>43</v>
      </c>
      <c r="F744" s="7">
        <v>0</v>
      </c>
      <c r="G744" s="7">
        <v>1</v>
      </c>
      <c r="H744" s="7">
        <v>1</v>
      </c>
      <c r="I744" s="7">
        <v>1</v>
      </c>
      <c r="J744" s="7">
        <v>0</v>
      </c>
      <c r="K744" s="7">
        <v>0</v>
      </c>
      <c r="L744" s="7">
        <v>0</v>
      </c>
    </row>
    <row r="745" spans="5:12" ht="12.75">
      <c r="E745" s="7" t="s">
        <v>35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22</v>
      </c>
      <c r="F746" s="7">
        <v>1</v>
      </c>
      <c r="G746" s="7">
        <v>0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96</v>
      </c>
      <c r="F747" s="7">
        <v>1</v>
      </c>
      <c r="G747" s="7">
        <v>0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39</v>
      </c>
      <c r="F748" s="7">
        <v>1</v>
      </c>
      <c r="G748" s="7">
        <v>0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182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102</v>
      </c>
      <c r="F750" s="7">
        <v>0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26</v>
      </c>
      <c r="F751" s="7">
        <v>0</v>
      </c>
      <c r="G751" s="7">
        <v>1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236</v>
      </c>
      <c r="F752" s="7">
        <v>0</v>
      </c>
      <c r="G752" s="7">
        <v>2</v>
      </c>
      <c r="H752" s="7">
        <v>2</v>
      </c>
      <c r="I752" s="7">
        <v>2</v>
      </c>
      <c r="J752" s="7">
        <v>0</v>
      </c>
      <c r="K752" s="7">
        <v>0</v>
      </c>
      <c r="L752" s="7">
        <v>0</v>
      </c>
    </row>
    <row r="753" spans="6:12" ht="12.75">
      <c r="F753" s="8">
        <f>SUM(F744:F752)</f>
        <v>3</v>
      </c>
      <c r="G753" s="8">
        <f aca="true" t="shared" si="20" ref="G753:L753">SUM(G744:G752)</f>
        <v>7</v>
      </c>
      <c r="H753" s="8">
        <f t="shared" si="20"/>
        <v>10</v>
      </c>
      <c r="I753" s="8">
        <f t="shared" si="20"/>
        <v>10</v>
      </c>
      <c r="J753" s="8">
        <f t="shared" si="20"/>
        <v>0</v>
      </c>
      <c r="K753" s="8">
        <f t="shared" si="20"/>
        <v>0</v>
      </c>
      <c r="L753" s="8">
        <f t="shared" si="20"/>
        <v>0</v>
      </c>
    </row>
    <row r="754" spans="2:5" ht="12.75">
      <c r="B754" s="6" t="s">
        <v>233</v>
      </c>
      <c r="C754" s="6" t="s">
        <v>48</v>
      </c>
      <c r="D754" s="6" t="s">
        <v>16</v>
      </c>
      <c r="E754" s="6" t="s">
        <v>4</v>
      </c>
    </row>
    <row r="755" spans="2:5" ht="12.75">
      <c r="B755" s="7" t="s">
        <v>233</v>
      </c>
      <c r="C755" s="7" t="s">
        <v>48</v>
      </c>
      <c r="D755" s="7" t="s">
        <v>15</v>
      </c>
      <c r="E755" s="7" t="s">
        <v>237</v>
      </c>
    </row>
    <row r="756" spans="5:12" ht="12.75">
      <c r="E756" s="7" t="s">
        <v>43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21</v>
      </c>
      <c r="F757" s="7">
        <v>1</v>
      </c>
      <c r="G757" s="7">
        <v>0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88</v>
      </c>
      <c r="F758" s="7">
        <v>1</v>
      </c>
      <c r="G758" s="7">
        <v>0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37</v>
      </c>
      <c r="F759" s="7">
        <v>1</v>
      </c>
      <c r="G759" s="7">
        <v>0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44</v>
      </c>
      <c r="F760" s="7">
        <v>3</v>
      </c>
      <c r="G760" s="7">
        <v>0</v>
      </c>
      <c r="H760" s="7">
        <v>3</v>
      </c>
      <c r="I760" s="7">
        <v>3</v>
      </c>
      <c r="J760" s="7">
        <v>0</v>
      </c>
      <c r="K760" s="7">
        <v>0</v>
      </c>
      <c r="L760" s="7">
        <v>0</v>
      </c>
    </row>
    <row r="761" spans="5:12" ht="12.75">
      <c r="E761" s="7" t="s">
        <v>78</v>
      </c>
      <c r="F761" s="7">
        <v>2</v>
      </c>
      <c r="G761" s="7">
        <v>0</v>
      </c>
      <c r="H761" s="7">
        <v>2</v>
      </c>
      <c r="I761" s="7">
        <v>2</v>
      </c>
      <c r="J761" s="7">
        <v>0</v>
      </c>
      <c r="K761" s="7">
        <v>0</v>
      </c>
      <c r="L761" s="7">
        <v>0</v>
      </c>
    </row>
    <row r="762" spans="5:12" ht="12.75">
      <c r="E762" s="7" t="s">
        <v>100</v>
      </c>
      <c r="F762" s="7">
        <v>4</v>
      </c>
      <c r="G762" s="7">
        <v>0</v>
      </c>
      <c r="H762" s="7">
        <v>4</v>
      </c>
      <c r="I762" s="7">
        <v>4</v>
      </c>
      <c r="J762" s="7">
        <v>0</v>
      </c>
      <c r="K762" s="7">
        <v>0</v>
      </c>
      <c r="L762" s="7">
        <v>0</v>
      </c>
    </row>
    <row r="763" spans="5:12" ht="12.75">
      <c r="E763" s="7" t="s">
        <v>141</v>
      </c>
      <c r="F763" s="7">
        <v>3</v>
      </c>
      <c r="G763" s="7">
        <v>0</v>
      </c>
      <c r="H763" s="7">
        <v>3</v>
      </c>
      <c r="I763" s="7">
        <v>3</v>
      </c>
      <c r="J763" s="7">
        <v>0</v>
      </c>
      <c r="K763" s="7">
        <v>0</v>
      </c>
      <c r="L763" s="7">
        <v>0</v>
      </c>
    </row>
    <row r="764" spans="5:12" ht="12.75">
      <c r="E764" s="7" t="s">
        <v>81</v>
      </c>
      <c r="F764" s="7">
        <v>2</v>
      </c>
      <c r="G764" s="7">
        <v>0</v>
      </c>
      <c r="H764" s="7">
        <v>2</v>
      </c>
      <c r="I764" s="7">
        <v>2</v>
      </c>
      <c r="J764" s="7">
        <v>0</v>
      </c>
      <c r="K764" s="7">
        <v>0</v>
      </c>
      <c r="L764" s="7">
        <v>0</v>
      </c>
    </row>
    <row r="765" spans="5:12" ht="12.75">
      <c r="E765" s="7" t="s">
        <v>82</v>
      </c>
      <c r="F765" s="7">
        <v>6</v>
      </c>
      <c r="G765" s="7">
        <v>0</v>
      </c>
      <c r="H765" s="7">
        <v>6</v>
      </c>
      <c r="I765" s="7">
        <v>6</v>
      </c>
      <c r="J765" s="7">
        <v>0</v>
      </c>
      <c r="K765" s="7">
        <v>0</v>
      </c>
      <c r="L765" s="7">
        <v>0</v>
      </c>
    </row>
    <row r="766" spans="5:12" ht="12.75">
      <c r="E766" s="7" t="s">
        <v>142</v>
      </c>
      <c r="F766" s="7">
        <v>1</v>
      </c>
      <c r="G766" s="7">
        <v>0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238</v>
      </c>
      <c r="F767" s="7">
        <v>1</v>
      </c>
      <c r="G767" s="7">
        <v>0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239</v>
      </c>
      <c r="F768" s="7">
        <v>1</v>
      </c>
      <c r="G768" s="7">
        <v>0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240</v>
      </c>
      <c r="F769" s="7">
        <v>1</v>
      </c>
      <c r="G769" s="7">
        <v>0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241</v>
      </c>
      <c r="F770" s="7">
        <v>1</v>
      </c>
      <c r="G770" s="7">
        <v>0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81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242</v>
      </c>
      <c r="F772" s="7">
        <v>1</v>
      </c>
      <c r="G772" s="7">
        <v>0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81</v>
      </c>
      <c r="F773" s="7">
        <v>0</v>
      </c>
      <c r="G773" s="7">
        <v>3</v>
      </c>
      <c r="H773" s="7">
        <v>3</v>
      </c>
      <c r="I773" s="7">
        <v>3</v>
      </c>
      <c r="J773" s="7">
        <v>0</v>
      </c>
      <c r="K773" s="7">
        <v>0</v>
      </c>
      <c r="L773" s="7">
        <v>0</v>
      </c>
    </row>
    <row r="774" spans="5:12" ht="12.75">
      <c r="E774" s="7" t="s">
        <v>30</v>
      </c>
      <c r="F774" s="7">
        <v>0</v>
      </c>
      <c r="G774" s="7">
        <v>1</v>
      </c>
      <c r="H774" s="7">
        <v>1</v>
      </c>
      <c r="I774" s="7">
        <v>1</v>
      </c>
      <c r="J774" s="7">
        <v>0</v>
      </c>
      <c r="K774" s="7">
        <v>0</v>
      </c>
      <c r="L774" s="7">
        <v>0</v>
      </c>
    </row>
    <row r="775" spans="5:12" ht="12.75">
      <c r="E775" s="7" t="s">
        <v>85</v>
      </c>
      <c r="F775" s="7">
        <v>0</v>
      </c>
      <c r="G775" s="7">
        <v>2</v>
      </c>
      <c r="H775" s="7">
        <v>2</v>
      </c>
      <c r="I775" s="7">
        <v>2</v>
      </c>
      <c r="J775" s="7">
        <v>0</v>
      </c>
      <c r="K775" s="7">
        <v>0</v>
      </c>
      <c r="L775" s="7">
        <v>0</v>
      </c>
    </row>
    <row r="776" spans="5:12" ht="12.75">
      <c r="E776" s="7" t="s">
        <v>78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162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242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6:12" ht="12.75">
      <c r="F779" s="8">
        <f>SUM(F756:F778)</f>
        <v>29</v>
      </c>
      <c r="G779" s="8">
        <f aca="true" t="shared" si="21" ref="G779:L779">SUM(G756:G778)</f>
        <v>11</v>
      </c>
      <c r="H779" s="8">
        <f t="shared" si="21"/>
        <v>40</v>
      </c>
      <c r="I779" s="8">
        <f t="shared" si="21"/>
        <v>40</v>
      </c>
      <c r="J779" s="8">
        <f t="shared" si="21"/>
        <v>0</v>
      </c>
      <c r="K779" s="8">
        <f t="shared" si="21"/>
        <v>0</v>
      </c>
      <c r="L779" s="8">
        <f t="shared" si="21"/>
        <v>0</v>
      </c>
    </row>
    <row r="780" spans="2:5" ht="12.75">
      <c r="B780" s="6" t="s">
        <v>243</v>
      </c>
      <c r="C780" s="6" t="s">
        <v>15</v>
      </c>
      <c r="D780" s="6" t="s">
        <v>16</v>
      </c>
      <c r="E780" s="6" t="s">
        <v>4</v>
      </c>
    </row>
    <row r="781" spans="2:5" ht="12.75">
      <c r="B781" s="7" t="s">
        <v>243</v>
      </c>
      <c r="C781" s="7" t="s">
        <v>15</v>
      </c>
      <c r="D781" s="7" t="s">
        <v>15</v>
      </c>
      <c r="E781" s="7" t="s">
        <v>244</v>
      </c>
    </row>
    <row r="782" spans="5:12" ht="12.75">
      <c r="E782" s="7" t="s">
        <v>245</v>
      </c>
      <c r="F782" s="7">
        <v>257</v>
      </c>
      <c r="G782" s="7">
        <v>0</v>
      </c>
      <c r="H782" s="7">
        <v>257</v>
      </c>
      <c r="I782" s="7">
        <v>257</v>
      </c>
      <c r="J782" s="7">
        <v>0</v>
      </c>
      <c r="K782" s="7">
        <v>0</v>
      </c>
      <c r="L782" s="7">
        <v>0</v>
      </c>
    </row>
    <row r="783" spans="5:12" ht="12.75">
      <c r="E783" s="7" t="s">
        <v>246</v>
      </c>
      <c r="F783" s="7">
        <v>0</v>
      </c>
      <c r="G783" s="7">
        <v>17</v>
      </c>
      <c r="H783" s="7">
        <v>17</v>
      </c>
      <c r="I783" s="7">
        <v>17</v>
      </c>
      <c r="J783" s="7">
        <v>0</v>
      </c>
      <c r="K783" s="7">
        <v>0</v>
      </c>
      <c r="L783" s="7">
        <v>0</v>
      </c>
    </row>
    <row r="784" spans="5:12" ht="12.75">
      <c r="E784" s="7" t="s">
        <v>247</v>
      </c>
      <c r="F784" s="7">
        <v>25</v>
      </c>
      <c r="G784" s="7">
        <v>0</v>
      </c>
      <c r="H784" s="7">
        <v>25</v>
      </c>
      <c r="I784" s="7">
        <v>25</v>
      </c>
      <c r="J784" s="7">
        <v>0</v>
      </c>
      <c r="K784" s="7">
        <v>0</v>
      </c>
      <c r="L784" s="7">
        <v>0</v>
      </c>
    </row>
    <row r="785" spans="5:12" ht="12.75">
      <c r="E785" s="7" t="s">
        <v>248</v>
      </c>
      <c r="F785" s="7">
        <v>0</v>
      </c>
      <c r="G785" s="7">
        <v>32</v>
      </c>
      <c r="H785" s="7">
        <v>32</v>
      </c>
      <c r="I785" s="7">
        <v>32</v>
      </c>
      <c r="J785" s="7">
        <v>0</v>
      </c>
      <c r="K785" s="7">
        <v>0</v>
      </c>
      <c r="L785" s="7">
        <v>0</v>
      </c>
    </row>
    <row r="786" spans="5:12" ht="12.75">
      <c r="E786" s="7" t="s">
        <v>249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250</v>
      </c>
      <c r="F787" s="7">
        <v>16</v>
      </c>
      <c r="G787" s="7">
        <v>0</v>
      </c>
      <c r="H787" s="7">
        <v>16</v>
      </c>
      <c r="I787" s="7">
        <v>16</v>
      </c>
      <c r="J787" s="7">
        <v>0</v>
      </c>
      <c r="K787" s="7">
        <v>0</v>
      </c>
      <c r="L787" s="7">
        <v>0</v>
      </c>
    </row>
    <row r="788" spans="5:12" ht="12.75">
      <c r="E788" s="7" t="s">
        <v>251</v>
      </c>
      <c r="F788" s="7">
        <v>2</v>
      </c>
      <c r="G788" s="7">
        <v>0</v>
      </c>
      <c r="H788" s="7">
        <v>2</v>
      </c>
      <c r="I788" s="7">
        <v>2</v>
      </c>
      <c r="J788" s="7">
        <v>0</v>
      </c>
      <c r="K788" s="7">
        <v>0</v>
      </c>
      <c r="L788" s="7">
        <v>0</v>
      </c>
    </row>
    <row r="789" spans="6:12" ht="12.75">
      <c r="F789" s="8">
        <f>SUM(F782:F788)</f>
        <v>300</v>
      </c>
      <c r="G789" s="8">
        <f aca="true" t="shared" si="22" ref="G789:L789">SUM(G782:G788)</f>
        <v>50</v>
      </c>
      <c r="H789" s="8">
        <f t="shared" si="22"/>
        <v>350</v>
      </c>
      <c r="I789" s="8">
        <f t="shared" si="22"/>
        <v>350</v>
      </c>
      <c r="J789" s="8">
        <f t="shared" si="22"/>
        <v>0</v>
      </c>
      <c r="K789" s="8">
        <f t="shared" si="22"/>
        <v>0</v>
      </c>
      <c r="L789" s="8">
        <f t="shared" si="22"/>
        <v>0</v>
      </c>
    </row>
    <row r="790" spans="6:12" ht="12.75">
      <c r="F790" s="8">
        <f>SUM(F27+F39+F54+F78+F86+F95+F101+F116+F145+F163+F169+F183+F205+F220+F238+F252+F257+F279+F290+F313+F337+F350+F369+F432+F493+F510+F521+F540+F559+F567+F575+F586+F601+F605+F621+F652+F682+F732+F741+F753+F779+F789)</f>
        <v>847</v>
      </c>
      <c r="G790" s="8">
        <f aca="true" t="shared" si="23" ref="G790:L790">SUM(G27+G39+G54+G78+G86+G95+G101+G116+G145+G163+G169+G183+G205+G220+G238+G252+G257+G279+G290+G313+G337+G350+G369+G432+G493+G510+G521+G540+G559+G567+G575+G586+G601+G605+G621+G652+G682+G732+G741+G753+G779+G789)</f>
        <v>1011</v>
      </c>
      <c r="H790" s="8">
        <f t="shared" si="23"/>
        <v>1858</v>
      </c>
      <c r="I790" s="8">
        <f t="shared" si="23"/>
        <v>1858</v>
      </c>
      <c r="J790" s="8">
        <f t="shared" si="23"/>
        <v>0</v>
      </c>
      <c r="K790" s="8">
        <f t="shared" si="23"/>
        <v>0</v>
      </c>
      <c r="L790" s="8">
        <f t="shared" si="23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figueroa camacho</dc:creator>
  <cp:keywords/>
  <dc:description/>
  <cp:lastModifiedBy>Norma Cecilia Méndez Montes de Oca</cp:lastModifiedBy>
  <dcterms:created xsi:type="dcterms:W3CDTF">2022-01-31T15:31:19Z</dcterms:created>
  <dcterms:modified xsi:type="dcterms:W3CDTF">2022-02-01T17:37:50Z</dcterms:modified>
  <cp:category/>
  <cp:version/>
  <cp:contentType/>
  <cp:contentStatus/>
</cp:coreProperties>
</file>