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935" windowWidth="19815" windowHeight="8025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I25" i="1" l="1"/>
  <c r="I42" i="5"/>
  <c r="I18" i="3"/>
  <c r="I42" i="6" l="1"/>
  <c r="I24" i="6" l="1"/>
  <c r="I35" i="6" l="1"/>
  <c r="K20" i="7" l="1"/>
  <c r="I24" i="5" l="1"/>
  <c r="I31" i="3" l="1"/>
  <c r="I11" i="8"/>
  <c r="I30" i="6" l="1"/>
  <c r="I114" i="5" l="1"/>
  <c r="I96" i="5"/>
  <c r="I78" i="5" l="1"/>
  <c r="I60" i="5" l="1"/>
</calcChain>
</file>

<file path=xl/sharedStrings.xml><?xml version="1.0" encoding="utf-8"?>
<sst xmlns="http://schemas.openxmlformats.org/spreadsheetml/2006/main" count="453" uniqueCount="210">
  <si>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</si>
  <si>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</si>
  <si>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</si>
  <si>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</si>
  <si>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</si>
  <si>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</si>
  <si>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</si>
  <si>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</si>
  <si>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</si>
  <si>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</si>
  <si>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</si>
  <si>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</si>
  <si>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</si>
  <si>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</si>
  <si>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</si>
  <si>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</si>
  <si>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</si>
  <si>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</si>
  <si>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</si>
  <si>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</si>
  <si>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</si>
  <si>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</si>
  <si>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</si>
  <si>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</si>
  <si>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</si>
  <si>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</si>
  <si>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</si>
  <si>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</si>
  <si>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</si>
  <si>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</si>
  <si>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</si>
  <si>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</si>
  <si>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</si>
  <si>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</si>
  <si>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</si>
  <si>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</si>
  <si>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</si>
  <si>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</si>
  <si>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</si>
  <si>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</si>
  <si>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</si>
  <si>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</si>
  <si>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</si>
  <si>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</si>
  <si>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</si>
  <si>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</si>
  <si>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</si>
  <si>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</si>
  <si>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</si>
  <si>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</si>
  <si>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</si>
  <si>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</si>
  <si>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</si>
  <si>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</si>
  <si>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</si>
  <si>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</si>
  <si>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</si>
  <si>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</si>
  <si>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</si>
  <si>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</si>
  <si>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</si>
  <si>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</si>
  <si>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</si>
  <si>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</si>
  <si>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</si>
  <si>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</si>
  <si>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</si>
  <si>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</si>
  <si>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</si>
  <si>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</si>
  <si>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</si>
  <si>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</si>
  <si>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</si>
  <si>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</si>
  <si>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</si>
  <si>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</si>
  <si>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</si>
  <si>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</si>
  <si>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</si>
  <si>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</si>
  <si>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</si>
  <si>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</si>
  <si>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</si>
  <si>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</si>
  <si>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</si>
  <si>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</si>
  <si>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</si>
  <si>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</si>
  <si>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</si>
  <si>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</si>
  <si>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</si>
  <si>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</si>
  <si>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</si>
  <si>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</si>
  <si>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</si>
  <si>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</si>
  <si>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</si>
  <si>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</si>
  <si>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</si>
  <si>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</si>
  <si>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</si>
  <si>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</si>
  <si>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</si>
  <si>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</si>
  <si>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</si>
  <si>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</si>
  <si>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</si>
  <si>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</si>
  <si>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</si>
  <si>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</si>
  <si>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</si>
  <si>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</si>
  <si>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</si>
  <si>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</si>
  <si>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</si>
  <si>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</si>
  <si>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</si>
  <si>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</si>
  <si>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</si>
  <si>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</si>
  <si>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</si>
  <si>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</si>
  <si>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</si>
  <si>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</si>
  <si>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</si>
  <si>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Centro cultural Bosques del Sur </t>
  </si>
  <si>
    <t xml:space="preserve">taller de flauta </t>
  </si>
  <si>
    <t xml:space="preserve">lunes y viernes </t>
  </si>
  <si>
    <t>09:00 - 11:00</t>
  </si>
  <si>
    <t xml:space="preserve">El Tívoli </t>
  </si>
  <si>
    <t xml:space="preserve">CEDECO, el tívoli </t>
  </si>
  <si>
    <t>miércoles y jueves</t>
  </si>
  <si>
    <t xml:space="preserve">DEPENDENCIA </t>
  </si>
  <si>
    <t>APOYOS EQUIPO DE SONIDO, LUCES, TARIMAS, ETC. (ciudadania)</t>
  </si>
  <si>
    <t>APOYOS EQUIPO DE SONIDO, LUCES, TARIMAS, ETC. (internos)</t>
  </si>
  <si>
    <t>Allende #74, casa de las artes Ensamble</t>
  </si>
  <si>
    <t xml:space="preserve">actividades </t>
  </si>
  <si>
    <t>actividades varias</t>
  </si>
  <si>
    <t xml:space="preserve">Apoyo con tareas </t>
  </si>
  <si>
    <t xml:space="preserve">Presidencia Mpal. </t>
  </si>
  <si>
    <t xml:space="preserve">SABORA FEST </t>
  </si>
  <si>
    <t>Centro</t>
  </si>
  <si>
    <t xml:space="preserve">Taller de Maridaje </t>
  </si>
  <si>
    <t xml:space="preserve">Orquesta Colorado Naranjo </t>
  </si>
  <si>
    <t xml:space="preserve">Nicho Hinojosa </t>
  </si>
  <si>
    <t>parador fotográfico</t>
  </si>
  <si>
    <t xml:space="preserve">Inauguración del SÁBORA FEST </t>
  </si>
  <si>
    <t xml:space="preserve">Cata Guiada </t>
  </si>
  <si>
    <t>Salón Don Enrique, Hotel Ceballos</t>
  </si>
  <si>
    <t xml:space="preserve">Raúl Arias </t>
  </si>
  <si>
    <t xml:space="preserve">Foro Degollado </t>
  </si>
  <si>
    <t xml:space="preserve">Cena Maridaje: SABOR A SÁBORA </t>
  </si>
  <si>
    <t xml:space="preserve">Salón Doña Ernestina, Hotel Ceballos </t>
  </si>
  <si>
    <t xml:space="preserve">Foro Libertad </t>
  </si>
  <si>
    <t xml:space="preserve">Aftershow </t>
  </si>
  <si>
    <t xml:space="preserve">Experiencia de Paladar </t>
  </si>
  <si>
    <t xml:space="preserve">Quiosco del Jardín Libertad </t>
  </si>
  <si>
    <t>31/010/2020</t>
  </si>
  <si>
    <t xml:space="preserve">Dúo Bindu Gross &amp; Miltón Castrejón </t>
  </si>
  <si>
    <t xml:space="preserve">la cantidad de asistentes en aproximado se reflejara en el mes de febrero ya que se efectuo del 30 de enero al 02 de febrero y se obtendra un total. </t>
  </si>
  <si>
    <t xml:space="preserve">equipo de Luces </t>
  </si>
  <si>
    <t xml:space="preserve">jardín Torres Quintero </t>
  </si>
  <si>
    <t xml:space="preserve">Innovación y Juventud </t>
  </si>
  <si>
    <t xml:space="preserve">Cantantes de la unión de talentos </t>
  </si>
  <si>
    <t xml:space="preserve">Villa San Sebastián </t>
  </si>
  <si>
    <t>atrío de la capilla</t>
  </si>
  <si>
    <t xml:space="preserve">El Diezmo </t>
  </si>
  <si>
    <t xml:space="preserve">parroquia La Sagrada Familia </t>
  </si>
  <si>
    <t xml:space="preserve">equipo de sonido </t>
  </si>
  <si>
    <t xml:space="preserve">parroquia Sagrada Familia </t>
  </si>
  <si>
    <t xml:space="preserve">Rondalla </t>
  </si>
  <si>
    <t xml:space="preserve">Cuahutli </t>
  </si>
  <si>
    <t xml:space="preserve">Compañía infantil de danza del ayto. de Colima </t>
  </si>
  <si>
    <t xml:space="preserve">Danzas polinesias Mylsoraya </t>
  </si>
  <si>
    <t xml:space="preserve">Cuentacuentos y Cantantes de la unión de talentos </t>
  </si>
  <si>
    <t xml:space="preserve">Popular </t>
  </si>
  <si>
    <t xml:space="preserve">Escuela Jean Piaget </t>
  </si>
  <si>
    <t xml:space="preserve">Ceremonia Conmemorativa Fundación de Colima </t>
  </si>
  <si>
    <t xml:space="preserve">Dueto malibu </t>
  </si>
  <si>
    <t xml:space="preserve">Nuevo Milenio </t>
  </si>
  <si>
    <t xml:space="preserve">capilla </t>
  </si>
  <si>
    <t xml:space="preserve">Compañía de danza del ayto. de Colima y Cuahutli </t>
  </si>
  <si>
    <t xml:space="preserve">mpio. Tecomán </t>
  </si>
  <si>
    <t xml:space="preserve">teatro del pueblo, Feria de Tecomán </t>
  </si>
  <si>
    <t>Dir. De Cultura</t>
  </si>
  <si>
    <t xml:space="preserve">Presidencia </t>
  </si>
  <si>
    <t xml:space="preserve">Los Pinos </t>
  </si>
  <si>
    <t xml:space="preserve">templo María Reina de la Paz </t>
  </si>
  <si>
    <t xml:space="preserve">cuentacuentos Elías Hernández </t>
  </si>
  <si>
    <t xml:space="preserve">templo de La Salud </t>
  </si>
  <si>
    <t xml:space="preserve">templo de la Salud </t>
  </si>
  <si>
    <t xml:space="preserve">Cuentacuentos Elias Hernández </t>
  </si>
  <si>
    <t xml:space="preserve">Mariachi Cuerda y Son </t>
  </si>
  <si>
    <t xml:space="preserve">Albarrada </t>
  </si>
  <si>
    <t xml:space="preserve">templo </t>
  </si>
  <si>
    <t xml:space="preserve">Grupo de Guitarra </t>
  </si>
  <si>
    <t xml:space="preserve">jardín San Francisco de Almoloyan </t>
  </si>
  <si>
    <t xml:space="preserve">Las Huertas </t>
  </si>
  <si>
    <t xml:space="preserve">com. Los Ortices </t>
  </si>
  <si>
    <t xml:space="preserve">com. Estapilla </t>
  </si>
  <si>
    <t xml:space="preserve">Reunión de jubilados FSTNESE </t>
  </si>
  <si>
    <t>09:00 - 12:00</t>
  </si>
  <si>
    <t xml:space="preserve">actividades varias </t>
  </si>
  <si>
    <t xml:space="preserve">cine familiar </t>
  </si>
  <si>
    <t xml:space="preserve">material audiovisual y servicios complementarios </t>
  </si>
  <si>
    <t xml:space="preserve">jardín de la comunidad </t>
  </si>
  <si>
    <t xml:space="preserve">jardín de niños Gustavo Vázquez </t>
  </si>
  <si>
    <t xml:space="preserve">Mirador de la Cumbre </t>
  </si>
  <si>
    <t>CANCELADO</t>
  </si>
  <si>
    <t>Esc. Sec. 20 de Enero de 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</si>
</sst>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14" fontId="0" fillId="0" borderId="0" xfId="0" applyNumberFormat="1" applyFont="1" applyAlignment="1">
      <alignment vertical="center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4" fontId="3" fillId="0" borderId="0" xfId="0" applyNumberFormat="1" applyFont="1" applyAlignment="1">
      <alignment horizontal="center"/>
    </xf>
    <xf numFmtId="14" fontId="0" fillId="0" borderId="0" xfId="0" applyNumberFormat="1" applyFont="1" applyAlignment="1"/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0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3" fillId="0" borderId="16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/>
    <xf numFmtId="0" fontId="1" fillId="0" borderId="0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14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14" fontId="1" fillId="0" borderId="2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0" fontId="6" fillId="0" borderId="0" xfId="0" applyFont="1" applyAlignment="1">
      <alignment horizontal="center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0" borderId="16" xfId="0" applyFont="1" applyBorder="1" applyAlignment="1">
      <alignment horizontal="center"/>
    </xf>
    <xf numFmtId="0" fontId="0" fillId="0" borderId="16" xfId="0" applyFont="1" applyBorder="1" applyAlignment="1"/>
    <xf numFmtId="0" fontId="3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1" fillId="0" borderId="22" xfId="0" applyFont="1" applyBorder="1"/>
    <xf numFmtId="0" fontId="2" fillId="0" borderId="16" xfId="0" applyFont="1" applyBorder="1"/>
    <xf numFmtId="0" fontId="0" fillId="0" borderId="16" xfId="0" applyFont="1" applyBorder="1" applyAlignment="1"/>
    <xf numFmtId="3" fontId="2" fillId="0" borderId="22" xfId="0" applyNumberFormat="1" applyFont="1" applyBorder="1"/>
    <xf numFmtId="0" fontId="2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2" fillId="0" borderId="22" xfId="0" applyFont="1" applyBorder="1" applyAlignment="1">
      <alignment horizontal="right" vertical="center"/>
    </xf>
    <xf numFmtId="0" fontId="1" fillId="0" borderId="2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20</xdr:row>
      <xdr:rowOff>9525</xdr:rowOff>
    </xdr:from>
    <xdr:to>
      <xdr:col>7</xdr:col>
      <xdr:colOff>493478</xdr:colOff>
      <xdr:row>23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19050</xdr:rowOff>
    </xdr:from>
    <xdr:to>
      <xdr:col>8</xdr:col>
      <xdr:colOff>988778</xdr:colOff>
      <xdr:row>3</xdr:row>
      <xdr:rowOff>171450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5" y="19050"/>
          <a:ext cx="3208103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K25" sqref="K25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82"/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1">
      <c r="A2" s="85"/>
      <c r="B2" s="86"/>
      <c r="C2" s="86"/>
      <c r="D2" s="86"/>
      <c r="E2" s="86"/>
      <c r="F2" s="86"/>
      <c r="G2" s="86"/>
      <c r="H2" s="86"/>
      <c r="I2" s="86"/>
      <c r="J2" s="86"/>
      <c r="K2" s="87"/>
    </row>
    <row r="3" spans="1:11">
      <c r="A3" s="85"/>
      <c r="B3" s="86"/>
      <c r="C3" s="86"/>
      <c r="D3" s="86"/>
      <c r="E3" s="86"/>
      <c r="F3" s="86"/>
      <c r="G3" s="86"/>
      <c r="H3" s="86"/>
      <c r="I3" s="86"/>
      <c r="J3" s="86"/>
      <c r="K3" s="87"/>
    </row>
    <row r="4" spans="1:11">
      <c r="A4" s="88"/>
      <c r="B4" s="89"/>
      <c r="C4" s="89"/>
      <c r="D4" s="89"/>
      <c r="E4" s="89"/>
      <c r="F4" s="89"/>
      <c r="G4" s="89"/>
      <c r="H4" s="89"/>
      <c r="I4" s="89"/>
      <c r="J4" s="89"/>
      <c r="K4" s="90"/>
    </row>
    <row r="5" spans="1:11" ht="15.75">
      <c r="A5" s="1"/>
      <c r="B5" s="91" t="s">
        <v>0</v>
      </c>
      <c r="C5" s="92"/>
      <c r="D5" s="92"/>
      <c r="E5" s="92"/>
      <c r="F5" s="92"/>
      <c r="G5" s="92"/>
      <c r="H5" s="92"/>
      <c r="I5" s="92"/>
      <c r="J5" s="92"/>
      <c r="K5" s="93"/>
    </row>
    <row r="6" spans="1:11" ht="15.75">
      <c r="A6" s="94" t="s">
        <v>1</v>
      </c>
      <c r="B6" s="95"/>
      <c r="C6" s="3" t="s">
        <v>123</v>
      </c>
      <c r="D6" s="96" t="s">
        <v>2</v>
      </c>
      <c r="E6" s="93"/>
      <c r="F6" s="96" t="s">
        <v>3</v>
      </c>
      <c r="G6" s="93"/>
      <c r="H6" s="3" t="s">
        <v>4</v>
      </c>
      <c r="I6" s="96" t="s">
        <v>5</v>
      </c>
      <c r="J6" s="93"/>
      <c r="K6" s="4" t="s">
        <v>6</v>
      </c>
    </row>
    <row r="7" spans="1:11" s="30" customFormat="1" ht="15.75" customHeight="1">
      <c r="A7" s="78" t="s">
        <v>163</v>
      </c>
      <c r="B7" s="78"/>
      <c r="C7" s="31" t="s">
        <v>164</v>
      </c>
      <c r="D7" s="78" t="s">
        <v>165</v>
      </c>
      <c r="E7" s="78"/>
      <c r="F7" s="80">
        <v>43842</v>
      </c>
      <c r="G7" s="80"/>
      <c r="H7" s="32">
        <v>0.85416666666666663</v>
      </c>
      <c r="I7" s="79">
        <v>50</v>
      </c>
      <c r="J7" s="79"/>
      <c r="K7" s="62"/>
    </row>
    <row r="8" spans="1:11" s="41" customFormat="1" ht="30.75" customHeight="1">
      <c r="A8" s="78" t="s">
        <v>172</v>
      </c>
      <c r="B8" s="78"/>
      <c r="C8" s="46" t="s">
        <v>199</v>
      </c>
      <c r="D8" s="78" t="s">
        <v>205</v>
      </c>
      <c r="E8" s="78"/>
      <c r="F8" s="80">
        <v>43842</v>
      </c>
      <c r="G8" s="80"/>
      <c r="H8" s="32">
        <v>0.77083333333333337</v>
      </c>
      <c r="I8" s="79">
        <v>80</v>
      </c>
      <c r="J8" s="79"/>
      <c r="K8" s="33"/>
    </row>
    <row r="9" spans="1:11" s="60" customFormat="1" ht="15.75" customHeight="1">
      <c r="A9" s="78" t="s">
        <v>163</v>
      </c>
      <c r="B9" s="78"/>
      <c r="C9" s="40" t="s">
        <v>166</v>
      </c>
      <c r="D9" s="78" t="s">
        <v>167</v>
      </c>
      <c r="E9" s="78"/>
      <c r="F9" s="80">
        <v>43843</v>
      </c>
      <c r="G9" s="80"/>
      <c r="H9" s="32">
        <v>0.83333333333333337</v>
      </c>
      <c r="I9" s="79">
        <v>70</v>
      </c>
      <c r="J9" s="79"/>
      <c r="K9" s="33"/>
    </row>
    <row r="10" spans="1:11" s="64" customFormat="1" ht="15.75" customHeight="1">
      <c r="A10" s="78" t="s">
        <v>170</v>
      </c>
      <c r="B10" s="78"/>
      <c r="C10" s="59" t="s">
        <v>166</v>
      </c>
      <c r="D10" s="78" t="s">
        <v>167</v>
      </c>
      <c r="E10" s="78"/>
      <c r="F10" s="80">
        <v>43844</v>
      </c>
      <c r="G10" s="80"/>
      <c r="H10" s="32">
        <v>0.83333333333333337</v>
      </c>
      <c r="I10" s="79">
        <v>70</v>
      </c>
      <c r="J10" s="79"/>
      <c r="K10" s="65"/>
    </row>
    <row r="11" spans="1:11" s="71" customFormat="1" ht="15.75" customHeight="1">
      <c r="A11" s="78" t="s">
        <v>171</v>
      </c>
      <c r="B11" s="78"/>
      <c r="C11" s="63" t="s">
        <v>166</v>
      </c>
      <c r="D11" s="78" t="s">
        <v>167</v>
      </c>
      <c r="E11" s="78"/>
      <c r="F11" s="80">
        <v>43845</v>
      </c>
      <c r="G11" s="80"/>
      <c r="H11" s="32">
        <v>0.83333333333333337</v>
      </c>
      <c r="I11" s="79">
        <v>50</v>
      </c>
      <c r="J11" s="79"/>
      <c r="K11" s="16"/>
    </row>
    <row r="12" spans="1:11" s="71" customFormat="1" ht="29.25" customHeight="1">
      <c r="A12" s="81" t="s">
        <v>172</v>
      </c>
      <c r="B12" s="81"/>
      <c r="C12" s="72" t="s">
        <v>164</v>
      </c>
      <c r="D12" s="81" t="s">
        <v>165</v>
      </c>
      <c r="E12" s="81"/>
      <c r="F12" s="80">
        <v>43846</v>
      </c>
      <c r="G12" s="80"/>
      <c r="H12" s="34">
        <v>0.85416666666666663</v>
      </c>
      <c r="I12" s="79">
        <v>50</v>
      </c>
      <c r="J12" s="79"/>
      <c r="K12" s="16"/>
    </row>
    <row r="13" spans="1:11" s="71" customFormat="1" ht="15.75" customHeight="1">
      <c r="A13" s="81" t="s">
        <v>173</v>
      </c>
      <c r="B13" s="81"/>
      <c r="C13" s="72" t="s">
        <v>164</v>
      </c>
      <c r="D13" s="81" t="s">
        <v>165</v>
      </c>
      <c r="E13" s="81"/>
      <c r="F13" s="80">
        <v>43847</v>
      </c>
      <c r="G13" s="80"/>
      <c r="H13" s="34">
        <v>0.85416666666666663</v>
      </c>
      <c r="I13" s="79">
        <v>30</v>
      </c>
      <c r="J13" s="79"/>
      <c r="K13" s="16"/>
    </row>
    <row r="14" spans="1:11" s="68" customFormat="1" ht="15.75" customHeight="1">
      <c r="A14" s="81" t="s">
        <v>178</v>
      </c>
      <c r="B14" s="81"/>
      <c r="C14" s="72" t="s">
        <v>179</v>
      </c>
      <c r="D14" s="81" t="s">
        <v>180</v>
      </c>
      <c r="E14" s="81"/>
      <c r="F14" s="80">
        <v>43851</v>
      </c>
      <c r="G14" s="80"/>
      <c r="H14" s="34">
        <v>0.83333333333333337</v>
      </c>
      <c r="I14" s="79">
        <v>30</v>
      </c>
      <c r="J14" s="79"/>
      <c r="K14" s="16"/>
    </row>
    <row r="15" spans="1:11" s="71" customFormat="1" ht="15.75" customHeight="1">
      <c r="A15" s="81" t="s">
        <v>163</v>
      </c>
      <c r="B15" s="81"/>
      <c r="C15" s="69" t="s">
        <v>179</v>
      </c>
      <c r="D15" s="81" t="s">
        <v>180</v>
      </c>
      <c r="E15" s="81"/>
      <c r="F15" s="80">
        <v>43852</v>
      </c>
      <c r="G15" s="80"/>
      <c r="H15" s="34">
        <v>0.83333333333333337</v>
      </c>
      <c r="I15" s="79">
        <v>30</v>
      </c>
      <c r="J15" s="79"/>
      <c r="K15" s="16"/>
    </row>
    <row r="16" spans="1:11" s="71" customFormat="1" ht="15.75" customHeight="1">
      <c r="A16" s="81" t="s">
        <v>181</v>
      </c>
      <c r="B16" s="81"/>
      <c r="C16" s="72" t="s">
        <v>182</v>
      </c>
      <c r="D16" s="81" t="s">
        <v>183</v>
      </c>
      <c r="E16" s="81"/>
      <c r="F16" s="80">
        <v>43852</v>
      </c>
      <c r="G16" s="80"/>
      <c r="H16" s="34">
        <v>0.83333333333333337</v>
      </c>
      <c r="I16" s="79">
        <v>500</v>
      </c>
      <c r="J16" s="79"/>
      <c r="K16" s="16"/>
    </row>
    <row r="17" spans="1:12" s="71" customFormat="1" ht="15.75" customHeight="1">
      <c r="A17" s="81" t="s">
        <v>170</v>
      </c>
      <c r="B17" s="81"/>
      <c r="C17" s="72" t="s">
        <v>186</v>
      </c>
      <c r="D17" s="81" t="s">
        <v>187</v>
      </c>
      <c r="E17" s="81"/>
      <c r="F17" s="80">
        <v>43853</v>
      </c>
      <c r="G17" s="80"/>
      <c r="H17" s="34">
        <v>0.83333333333333337</v>
      </c>
      <c r="I17" s="79">
        <v>30</v>
      </c>
      <c r="J17" s="79"/>
      <c r="K17" s="16"/>
    </row>
    <row r="18" spans="1:12" s="71" customFormat="1" ht="15.75" customHeight="1">
      <c r="A18" s="81" t="s">
        <v>173</v>
      </c>
      <c r="B18" s="81"/>
      <c r="C18" s="72" t="s">
        <v>179</v>
      </c>
      <c r="D18" s="81" t="s">
        <v>180</v>
      </c>
      <c r="E18" s="81"/>
      <c r="F18" s="80">
        <v>43853</v>
      </c>
      <c r="G18" s="80"/>
      <c r="H18" s="34">
        <v>0.83333333333333337</v>
      </c>
      <c r="I18" s="79">
        <v>50</v>
      </c>
      <c r="J18" s="79"/>
      <c r="K18" s="16"/>
    </row>
    <row r="19" spans="1:12" s="71" customFormat="1" ht="30.75" customHeight="1">
      <c r="A19" s="81" t="s">
        <v>172</v>
      </c>
      <c r="B19" s="81"/>
      <c r="C19" s="72" t="s">
        <v>186</v>
      </c>
      <c r="D19" s="81" t="s">
        <v>187</v>
      </c>
      <c r="E19" s="81"/>
      <c r="F19" s="80">
        <v>43854</v>
      </c>
      <c r="G19" s="80"/>
      <c r="H19" s="34">
        <v>0.83333333333333337</v>
      </c>
      <c r="I19" s="79">
        <v>80</v>
      </c>
      <c r="J19" s="79"/>
      <c r="K19" s="16"/>
    </row>
    <row r="20" spans="1:12" s="71" customFormat="1" ht="15.75" customHeight="1">
      <c r="A20" s="81" t="s">
        <v>163</v>
      </c>
      <c r="B20" s="81"/>
      <c r="C20" s="72" t="s">
        <v>7</v>
      </c>
      <c r="D20" s="81" t="s">
        <v>190</v>
      </c>
      <c r="E20" s="81"/>
      <c r="F20" s="80">
        <v>43857</v>
      </c>
      <c r="G20" s="80"/>
      <c r="H20" s="34">
        <v>0.83333333333333337</v>
      </c>
      <c r="I20" s="79">
        <v>80</v>
      </c>
      <c r="J20" s="79"/>
      <c r="K20" s="16"/>
    </row>
    <row r="21" spans="1:12" s="71" customFormat="1" ht="15.75" customHeight="1">
      <c r="A21" s="81" t="s">
        <v>191</v>
      </c>
      <c r="B21" s="81"/>
      <c r="C21" s="72" t="s">
        <v>207</v>
      </c>
      <c r="D21" s="81" t="s">
        <v>206</v>
      </c>
      <c r="E21" s="81"/>
      <c r="F21" s="80">
        <v>43857</v>
      </c>
      <c r="G21" s="80"/>
      <c r="H21" s="34">
        <v>0.375</v>
      </c>
      <c r="I21" s="79">
        <v>200</v>
      </c>
      <c r="J21" s="79"/>
      <c r="K21" s="16"/>
    </row>
    <row r="22" spans="1:12" s="71" customFormat="1" ht="15.75" customHeight="1">
      <c r="A22" s="81" t="s">
        <v>192</v>
      </c>
      <c r="B22" s="81"/>
      <c r="C22" s="72" t="s">
        <v>193</v>
      </c>
      <c r="D22" s="81" t="s">
        <v>194</v>
      </c>
      <c r="E22" s="81"/>
      <c r="F22" s="80">
        <v>43858</v>
      </c>
      <c r="G22" s="80"/>
      <c r="H22" s="34">
        <v>0.83333333333333337</v>
      </c>
      <c r="I22" s="79">
        <v>80</v>
      </c>
      <c r="J22" s="79"/>
      <c r="K22" s="16"/>
    </row>
    <row r="23" spans="1:12" s="71" customFormat="1" ht="15.75" customHeight="1">
      <c r="A23" s="81" t="s">
        <v>173</v>
      </c>
      <c r="B23" s="81"/>
      <c r="C23" s="72" t="s">
        <v>193</v>
      </c>
      <c r="D23" s="81" t="s">
        <v>194</v>
      </c>
      <c r="E23" s="81"/>
      <c r="F23" s="80">
        <v>43859</v>
      </c>
      <c r="G23" s="80"/>
      <c r="H23" s="34">
        <v>0.83333333333333337</v>
      </c>
      <c r="I23" s="79">
        <v>80</v>
      </c>
      <c r="J23" s="79"/>
      <c r="K23" s="16"/>
    </row>
    <row r="24" spans="1:12" ht="15" customHeight="1">
      <c r="A24" s="81" t="s">
        <v>195</v>
      </c>
      <c r="B24" s="81"/>
      <c r="C24" s="72" t="s">
        <v>197</v>
      </c>
      <c r="D24" s="81" t="s">
        <v>196</v>
      </c>
      <c r="E24" s="81"/>
      <c r="F24" s="80">
        <v>43861</v>
      </c>
      <c r="G24" s="80"/>
      <c r="H24" s="34">
        <v>0.79166666666666663</v>
      </c>
      <c r="I24" s="79">
        <v>500</v>
      </c>
      <c r="J24" s="79"/>
    </row>
    <row r="25" spans="1:12" ht="15" customHeight="1">
      <c r="A25" s="189"/>
      <c r="B25" s="190"/>
      <c r="C25" s="190"/>
      <c r="D25" s="190"/>
      <c r="E25" s="190"/>
      <c r="F25" s="190"/>
      <c r="G25" s="190"/>
      <c r="H25" s="190"/>
      <c r="I25" s="191">
        <f>SUM(I7:I24)</f>
        <v>2060</v>
      </c>
      <c r="J25" s="192"/>
      <c r="K25" s="193" t="s">
        <v>8</v>
      </c>
      <c r="L25" s="49"/>
    </row>
    <row r="26" spans="1:12" ht="15" customHeight="1">
      <c r="A26" s="49"/>
      <c r="B26" s="49"/>
      <c r="C26" s="49"/>
      <c r="D26" s="49"/>
      <c r="E26" s="49"/>
      <c r="F26" s="49"/>
      <c r="G26" s="49"/>
      <c r="H26" s="49"/>
    </row>
  </sheetData>
  <mergeCells count="79">
    <mergeCell ref="A8:B8"/>
    <mergeCell ref="D8:E8"/>
    <mergeCell ref="F8:G8"/>
    <mergeCell ref="I24:J24"/>
    <mergeCell ref="A23:B23"/>
    <mergeCell ref="D23:E23"/>
    <mergeCell ref="F23:G23"/>
    <mergeCell ref="I22:J22"/>
    <mergeCell ref="A24:B24"/>
    <mergeCell ref="D24:E24"/>
    <mergeCell ref="F24:G24"/>
    <mergeCell ref="I23:J23"/>
    <mergeCell ref="A21:B21"/>
    <mergeCell ref="D21:E21"/>
    <mergeCell ref="F21:G21"/>
    <mergeCell ref="I20:J20"/>
    <mergeCell ref="A22:B22"/>
    <mergeCell ref="D22:E22"/>
    <mergeCell ref="F22:G22"/>
    <mergeCell ref="I21:J21"/>
    <mergeCell ref="A19:B19"/>
    <mergeCell ref="D19:E19"/>
    <mergeCell ref="F19:G19"/>
    <mergeCell ref="I18:J18"/>
    <mergeCell ref="A20:B20"/>
    <mergeCell ref="D20:E20"/>
    <mergeCell ref="F20:G20"/>
    <mergeCell ref="I19:J19"/>
    <mergeCell ref="A17:B17"/>
    <mergeCell ref="D17:E17"/>
    <mergeCell ref="F17:G17"/>
    <mergeCell ref="I16:J16"/>
    <mergeCell ref="A18:B18"/>
    <mergeCell ref="D18:E18"/>
    <mergeCell ref="F18:G18"/>
    <mergeCell ref="I17:J17"/>
    <mergeCell ref="F14:G14"/>
    <mergeCell ref="I13:J13"/>
    <mergeCell ref="A16:B16"/>
    <mergeCell ref="D16:E16"/>
    <mergeCell ref="F16:G16"/>
    <mergeCell ref="I15:J15"/>
    <mergeCell ref="I25:J25"/>
    <mergeCell ref="A11:B11"/>
    <mergeCell ref="D11:E11"/>
    <mergeCell ref="F11:G11"/>
    <mergeCell ref="I10:J10"/>
    <mergeCell ref="A12:B12"/>
    <mergeCell ref="D12:E12"/>
    <mergeCell ref="F12:G12"/>
    <mergeCell ref="I11:J11"/>
    <mergeCell ref="A13:B13"/>
    <mergeCell ref="D13:E13"/>
    <mergeCell ref="F13:G13"/>
    <mergeCell ref="I12:J12"/>
    <mergeCell ref="A14:B14"/>
    <mergeCell ref="D14:E14"/>
    <mergeCell ref="A1:K4"/>
    <mergeCell ref="B5:K5"/>
    <mergeCell ref="A6:B6"/>
    <mergeCell ref="D6:E6"/>
    <mergeCell ref="F6:G6"/>
    <mergeCell ref="I6:J6"/>
    <mergeCell ref="A7:B7"/>
    <mergeCell ref="D7:E7"/>
    <mergeCell ref="I7:J7"/>
    <mergeCell ref="F7:G7"/>
    <mergeCell ref="A15:B15"/>
    <mergeCell ref="D15:E15"/>
    <mergeCell ref="F15:G15"/>
    <mergeCell ref="I14:J14"/>
    <mergeCell ref="A9:B9"/>
    <mergeCell ref="D9:E9"/>
    <mergeCell ref="F9:G9"/>
    <mergeCell ref="I8:J8"/>
    <mergeCell ref="A10:B10"/>
    <mergeCell ref="D10:E10"/>
    <mergeCell ref="F10:G10"/>
    <mergeCell ref="I9:J9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16" sqref="D16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82"/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1">
      <c r="A2" s="85"/>
      <c r="B2" s="86"/>
      <c r="C2" s="86"/>
      <c r="D2" s="86"/>
      <c r="E2" s="86"/>
      <c r="F2" s="86"/>
      <c r="G2" s="86"/>
      <c r="H2" s="86"/>
      <c r="I2" s="86"/>
      <c r="J2" s="86"/>
      <c r="K2" s="87"/>
    </row>
    <row r="3" spans="1:11">
      <c r="A3" s="85"/>
      <c r="B3" s="86"/>
      <c r="C3" s="86"/>
      <c r="D3" s="86"/>
      <c r="E3" s="86"/>
      <c r="F3" s="86"/>
      <c r="G3" s="86"/>
      <c r="H3" s="86"/>
      <c r="I3" s="86"/>
      <c r="J3" s="86"/>
      <c r="K3" s="87"/>
    </row>
    <row r="4" spans="1:11">
      <c r="A4" s="88"/>
      <c r="B4" s="89"/>
      <c r="C4" s="89"/>
      <c r="D4" s="89"/>
      <c r="E4" s="89"/>
      <c r="F4" s="89"/>
      <c r="G4" s="89"/>
      <c r="H4" s="89"/>
      <c r="I4" s="89"/>
      <c r="J4" s="89"/>
      <c r="K4" s="90"/>
    </row>
    <row r="5" spans="1:11" ht="15.75">
      <c r="A5" s="1"/>
      <c r="B5" s="91" t="s">
        <v>0</v>
      </c>
      <c r="C5" s="92"/>
      <c r="D5" s="92"/>
      <c r="E5" s="92"/>
      <c r="F5" s="92"/>
      <c r="G5" s="92"/>
      <c r="H5" s="92"/>
      <c r="I5" s="92"/>
      <c r="J5" s="92"/>
      <c r="K5" s="93"/>
    </row>
    <row r="6" spans="1:11" ht="15.75">
      <c r="A6" s="99" t="s">
        <v>1</v>
      </c>
      <c r="B6" s="84"/>
      <c r="C6" s="3" t="s">
        <v>123</v>
      </c>
      <c r="D6" s="96" t="s">
        <v>2</v>
      </c>
      <c r="E6" s="93"/>
      <c r="F6" s="96" t="s">
        <v>3</v>
      </c>
      <c r="G6" s="93"/>
      <c r="H6" s="3" t="s">
        <v>4</v>
      </c>
      <c r="I6" s="96" t="s">
        <v>5</v>
      </c>
      <c r="J6" s="93"/>
      <c r="K6" s="4" t="s">
        <v>6</v>
      </c>
    </row>
    <row r="7" spans="1:11" ht="31.5" customHeight="1">
      <c r="A7" s="100" t="s">
        <v>172</v>
      </c>
      <c r="B7" s="100"/>
      <c r="C7" s="29" t="s">
        <v>198</v>
      </c>
      <c r="D7" s="101" t="s">
        <v>205</v>
      </c>
      <c r="E7" s="101"/>
      <c r="F7" s="102">
        <v>43836</v>
      </c>
      <c r="G7" s="102"/>
      <c r="H7" s="24">
        <v>0.77083333333333337</v>
      </c>
      <c r="I7" s="103">
        <v>120</v>
      </c>
      <c r="J7" s="103"/>
      <c r="K7" s="39"/>
    </row>
    <row r="8" spans="1:11" s="67" customFormat="1" ht="31.5" customHeight="1">
      <c r="A8" s="78" t="s">
        <v>174</v>
      </c>
      <c r="B8" s="78"/>
      <c r="C8" s="66" t="s">
        <v>175</v>
      </c>
      <c r="D8" s="78" t="s">
        <v>176</v>
      </c>
      <c r="E8" s="78"/>
      <c r="F8" s="80">
        <v>43847</v>
      </c>
      <c r="G8" s="80"/>
      <c r="H8" s="32">
        <v>0.41666666666666669</v>
      </c>
      <c r="I8" s="79">
        <v>100</v>
      </c>
      <c r="J8" s="79"/>
      <c r="K8" s="62"/>
    </row>
    <row r="9" spans="1:11" s="58" customFormat="1" ht="27.75" customHeight="1">
      <c r="A9" s="78" t="s">
        <v>177</v>
      </c>
      <c r="B9" s="78"/>
      <c r="C9" s="57" t="s">
        <v>193</v>
      </c>
      <c r="D9" s="78" t="s">
        <v>209</v>
      </c>
      <c r="E9" s="78"/>
      <c r="F9" s="80">
        <v>43850</v>
      </c>
      <c r="G9" s="80"/>
      <c r="H9" s="32">
        <v>0.375</v>
      </c>
      <c r="I9" s="79">
        <v>480</v>
      </c>
      <c r="J9" s="79"/>
      <c r="K9" s="62"/>
    </row>
    <row r="10" spans="1:11" ht="15.75">
      <c r="A10" s="78" t="s">
        <v>188</v>
      </c>
      <c r="B10" s="78"/>
      <c r="C10" s="46"/>
      <c r="D10" s="78"/>
      <c r="E10" s="78"/>
      <c r="F10" s="80">
        <v>43854</v>
      </c>
      <c r="G10" s="80"/>
      <c r="H10" s="32">
        <v>0.41666666666666669</v>
      </c>
      <c r="I10" s="79"/>
      <c r="J10" s="79"/>
      <c r="K10" s="179" t="s">
        <v>208</v>
      </c>
    </row>
    <row r="11" spans="1:11" ht="15.75">
      <c r="A11" s="27"/>
      <c r="B11" s="27"/>
      <c r="C11" s="27"/>
      <c r="D11" s="27"/>
      <c r="E11" s="27"/>
      <c r="F11" s="75"/>
      <c r="G11" s="75"/>
      <c r="H11" s="27"/>
      <c r="I11" s="97">
        <f>SUM(I7:I10)</f>
        <v>700</v>
      </c>
      <c r="J11" s="98"/>
      <c r="K11" s="35" t="s">
        <v>8</v>
      </c>
    </row>
    <row r="12" spans="1:11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mergeCells count="23">
    <mergeCell ref="A9:B9"/>
    <mergeCell ref="D9:E9"/>
    <mergeCell ref="F9:G9"/>
    <mergeCell ref="I9:J9"/>
    <mergeCell ref="A7:B7"/>
    <mergeCell ref="D7:E7"/>
    <mergeCell ref="F7:G7"/>
    <mergeCell ref="I7:J7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10:B10"/>
    <mergeCell ref="D10:E10"/>
    <mergeCell ref="F10:G10"/>
    <mergeCell ref="I10:J10"/>
    <mergeCell ref="I11:J1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6" workbookViewId="0">
      <selection activeCell="I26" sqref="I26:J26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15.75">
      <c r="A5" s="7"/>
      <c r="B5" s="91" t="s">
        <v>133</v>
      </c>
      <c r="C5" s="92"/>
      <c r="D5" s="92"/>
      <c r="E5" s="92"/>
      <c r="F5" s="92"/>
      <c r="G5" s="92"/>
      <c r="H5" s="92"/>
      <c r="I5" s="92"/>
      <c r="J5" s="92"/>
      <c r="K5" s="92"/>
      <c r="L5" s="93"/>
    </row>
    <row r="6" spans="1:12" ht="15.75" customHeight="1">
      <c r="A6" s="96" t="s">
        <v>10</v>
      </c>
      <c r="B6" s="93"/>
      <c r="C6" s="3" t="s">
        <v>122</v>
      </c>
      <c r="D6" s="96" t="s">
        <v>2</v>
      </c>
      <c r="E6" s="93"/>
      <c r="F6" s="113" t="s">
        <v>3</v>
      </c>
      <c r="G6" s="93"/>
      <c r="H6" s="12" t="s">
        <v>4</v>
      </c>
      <c r="I6" s="113" t="s">
        <v>11</v>
      </c>
      <c r="J6" s="93"/>
      <c r="K6" s="114" t="s">
        <v>12</v>
      </c>
      <c r="L6" s="93"/>
    </row>
    <row r="7" spans="1:12" s="60" customFormat="1" ht="15.75" customHeight="1">
      <c r="A7" s="112" t="s">
        <v>168</v>
      </c>
      <c r="B7" s="86"/>
      <c r="C7" s="70" t="s">
        <v>166</v>
      </c>
      <c r="D7" s="104" t="s">
        <v>169</v>
      </c>
      <c r="E7" s="105"/>
      <c r="F7" s="106">
        <v>43843</v>
      </c>
      <c r="G7" s="107"/>
      <c r="H7" s="15">
        <v>0.83333333333333337</v>
      </c>
      <c r="I7" s="108">
        <v>70</v>
      </c>
      <c r="J7" s="108"/>
      <c r="K7" s="116"/>
      <c r="L7" s="116"/>
    </row>
    <row r="8" spans="1:12" s="60" customFormat="1" ht="15.75" customHeight="1">
      <c r="A8" s="112" t="s">
        <v>168</v>
      </c>
      <c r="B8" s="86"/>
      <c r="C8" s="61" t="s">
        <v>166</v>
      </c>
      <c r="D8" s="104" t="s">
        <v>169</v>
      </c>
      <c r="E8" s="105"/>
      <c r="F8" s="106">
        <v>43844</v>
      </c>
      <c r="G8" s="107"/>
      <c r="H8" s="15">
        <v>0.83333333333333337</v>
      </c>
      <c r="I8" s="108">
        <v>70</v>
      </c>
      <c r="J8" s="109"/>
      <c r="K8" s="110"/>
      <c r="L8" s="111"/>
    </row>
    <row r="9" spans="1:12" s="36" customFormat="1" ht="15.75" customHeight="1">
      <c r="A9" s="112" t="s">
        <v>168</v>
      </c>
      <c r="B9" s="86"/>
      <c r="C9" s="61" t="s">
        <v>166</v>
      </c>
      <c r="D9" s="104" t="s">
        <v>169</v>
      </c>
      <c r="E9" s="105"/>
      <c r="F9" s="106">
        <v>43845</v>
      </c>
      <c r="G9" s="107"/>
      <c r="H9" s="15">
        <v>0.83333333333333337</v>
      </c>
      <c r="I9" s="108">
        <v>70</v>
      </c>
      <c r="J9" s="109"/>
      <c r="K9" s="110"/>
      <c r="L9" s="111"/>
    </row>
    <row r="10" spans="1:12" s="68" customFormat="1" ht="15.75" customHeight="1">
      <c r="A10" s="112" t="s">
        <v>168</v>
      </c>
      <c r="B10" s="86"/>
      <c r="C10" s="70" t="s">
        <v>179</v>
      </c>
      <c r="D10" s="104" t="s">
        <v>180</v>
      </c>
      <c r="E10" s="105"/>
      <c r="F10" s="106">
        <v>43851</v>
      </c>
      <c r="G10" s="107"/>
      <c r="H10" s="15">
        <v>0.83333333333333337</v>
      </c>
      <c r="I10" s="108">
        <v>30</v>
      </c>
      <c r="J10" s="109"/>
      <c r="K10" s="110"/>
      <c r="L10" s="111"/>
    </row>
    <row r="11" spans="1:12" s="68" customFormat="1" ht="15.75" customHeight="1">
      <c r="A11" s="112" t="s">
        <v>168</v>
      </c>
      <c r="B11" s="86"/>
      <c r="C11" s="70" t="s">
        <v>179</v>
      </c>
      <c r="D11" s="104" t="s">
        <v>180</v>
      </c>
      <c r="E11" s="105"/>
      <c r="F11" s="106">
        <v>43852</v>
      </c>
      <c r="G11" s="107"/>
      <c r="H11" s="15">
        <v>0.83333333333333337</v>
      </c>
      <c r="I11" s="108">
        <v>30</v>
      </c>
      <c r="J11" s="109"/>
      <c r="K11" s="110"/>
      <c r="L11" s="111"/>
    </row>
    <row r="12" spans="1:12" s="68" customFormat="1" ht="15.75" customHeight="1">
      <c r="A12" s="112" t="s">
        <v>168</v>
      </c>
      <c r="B12" s="86"/>
      <c r="C12" s="70" t="s">
        <v>186</v>
      </c>
      <c r="D12" s="104" t="s">
        <v>187</v>
      </c>
      <c r="E12" s="105"/>
      <c r="F12" s="106">
        <v>43853</v>
      </c>
      <c r="G12" s="107"/>
      <c r="H12" s="15">
        <v>0.83333333333333337</v>
      </c>
      <c r="I12" s="108">
        <v>50</v>
      </c>
      <c r="J12" s="109"/>
      <c r="K12" s="110"/>
      <c r="L12" s="111"/>
    </row>
    <row r="13" spans="1:12" s="71" customFormat="1" ht="15.75" customHeight="1">
      <c r="A13" s="112" t="s">
        <v>168</v>
      </c>
      <c r="B13" s="86"/>
      <c r="C13" s="73" t="s">
        <v>186</v>
      </c>
      <c r="D13" s="104" t="s">
        <v>187</v>
      </c>
      <c r="E13" s="105"/>
      <c r="F13" s="106">
        <v>43854</v>
      </c>
      <c r="G13" s="107"/>
      <c r="H13" s="15">
        <v>0.83333333333333337</v>
      </c>
      <c r="I13" s="108">
        <v>50</v>
      </c>
      <c r="J13" s="109"/>
      <c r="K13" s="110"/>
      <c r="L13" s="111"/>
    </row>
    <row r="14" spans="1:12" s="71" customFormat="1" ht="15.75" customHeight="1">
      <c r="A14" s="112" t="s">
        <v>168</v>
      </c>
      <c r="B14" s="86"/>
      <c r="C14" s="73" t="s">
        <v>7</v>
      </c>
      <c r="D14" s="104" t="s">
        <v>189</v>
      </c>
      <c r="E14" s="105"/>
      <c r="F14" s="106">
        <v>43855</v>
      </c>
      <c r="G14" s="107"/>
      <c r="H14" s="15">
        <v>0.83333333333333337</v>
      </c>
      <c r="I14" s="108">
        <v>80</v>
      </c>
      <c r="J14" s="109"/>
      <c r="K14" s="110"/>
      <c r="L14" s="111"/>
    </row>
    <row r="15" spans="1:12" s="71" customFormat="1" ht="15.75" customHeight="1">
      <c r="A15" s="112" t="s">
        <v>168</v>
      </c>
      <c r="B15" s="86"/>
      <c r="C15" s="73" t="s">
        <v>7</v>
      </c>
      <c r="D15" s="104" t="s">
        <v>189</v>
      </c>
      <c r="E15" s="105"/>
      <c r="F15" s="106">
        <v>43857</v>
      </c>
      <c r="G15" s="107"/>
      <c r="H15" s="15">
        <v>0.83333333333333337</v>
      </c>
      <c r="I15" s="108">
        <v>80</v>
      </c>
      <c r="J15" s="109"/>
      <c r="K15" s="110"/>
      <c r="L15" s="111"/>
    </row>
    <row r="16" spans="1:12" s="71" customFormat="1" ht="15.75" customHeight="1">
      <c r="A16" s="112" t="s">
        <v>168</v>
      </c>
      <c r="B16" s="86"/>
      <c r="C16" s="73" t="s">
        <v>193</v>
      </c>
      <c r="D16" s="104" t="s">
        <v>194</v>
      </c>
      <c r="E16" s="105"/>
      <c r="F16" s="106">
        <v>43858</v>
      </c>
      <c r="G16" s="107"/>
      <c r="H16" s="15">
        <v>0.83333333333333337</v>
      </c>
      <c r="I16" s="108">
        <v>80</v>
      </c>
      <c r="J16" s="109"/>
      <c r="K16" s="110"/>
      <c r="L16" s="111"/>
    </row>
    <row r="17" spans="1:14" s="71" customFormat="1" ht="15.75" customHeight="1">
      <c r="A17" s="112" t="s">
        <v>168</v>
      </c>
      <c r="B17" s="86"/>
      <c r="C17" s="73" t="s">
        <v>193</v>
      </c>
      <c r="D17" s="104" t="s">
        <v>194</v>
      </c>
      <c r="E17" s="105"/>
      <c r="F17" s="106">
        <v>43859</v>
      </c>
      <c r="G17" s="107"/>
      <c r="H17" s="15">
        <v>0.83333333333333337</v>
      </c>
      <c r="I17" s="108">
        <v>80</v>
      </c>
      <c r="J17" s="109"/>
      <c r="K17" s="110"/>
      <c r="L17" s="111"/>
    </row>
    <row r="18" spans="1:14" ht="15.75">
      <c r="A18" s="180"/>
      <c r="B18" s="181"/>
      <c r="C18" s="182"/>
      <c r="D18" s="180"/>
      <c r="E18" s="181"/>
      <c r="F18" s="180"/>
      <c r="G18" s="181"/>
      <c r="H18" s="182"/>
      <c r="I18" s="187">
        <f>SUM(I7:I17)</f>
        <v>690</v>
      </c>
      <c r="J18" s="184"/>
      <c r="K18" s="188" t="s">
        <v>14</v>
      </c>
      <c r="L18" s="181"/>
    </row>
    <row r="19" spans="1:14" ht="15.75">
      <c r="A19" s="112"/>
      <c r="B19" s="86"/>
      <c r="C19" s="6"/>
      <c r="D19" s="112"/>
      <c r="E19" s="86"/>
      <c r="F19" s="112"/>
      <c r="G19" s="86"/>
      <c r="H19" s="6"/>
      <c r="I19" s="112"/>
      <c r="J19" s="86"/>
    </row>
    <row r="21" spans="1:14" ht="15" customHeight="1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4" ht="15" customHeight="1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4" ht="15" customHeight="1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4" ht="15" customHeight="1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</row>
    <row r="25" spans="1:14" ht="15" customHeight="1">
      <c r="A25" s="7"/>
      <c r="B25" s="91" t="s">
        <v>134</v>
      </c>
      <c r="C25" s="92"/>
      <c r="D25" s="92"/>
      <c r="E25" s="92"/>
      <c r="F25" s="92"/>
      <c r="G25" s="92"/>
      <c r="H25" s="92"/>
      <c r="I25" s="92"/>
      <c r="J25" s="92"/>
      <c r="K25" s="92"/>
      <c r="L25" s="93"/>
      <c r="M25" s="54"/>
      <c r="N25" s="55"/>
    </row>
    <row r="26" spans="1:14" ht="15" customHeight="1">
      <c r="A26" s="96" t="s">
        <v>10</v>
      </c>
      <c r="B26" s="93"/>
      <c r="C26" s="3" t="s">
        <v>122</v>
      </c>
      <c r="D26" s="96" t="s">
        <v>2</v>
      </c>
      <c r="E26" s="93"/>
      <c r="F26" s="113" t="s">
        <v>3</v>
      </c>
      <c r="G26" s="93"/>
      <c r="H26" s="12" t="s">
        <v>4</v>
      </c>
      <c r="I26" s="113" t="s">
        <v>11</v>
      </c>
      <c r="J26" s="93"/>
      <c r="K26" s="114" t="s">
        <v>12</v>
      </c>
      <c r="L26" s="93"/>
      <c r="M26" s="113" t="s">
        <v>132</v>
      </c>
      <c r="N26" s="93"/>
    </row>
    <row r="27" spans="1:14" ht="15.75" customHeight="1">
      <c r="A27" s="112" t="s">
        <v>160</v>
      </c>
      <c r="B27" s="86"/>
      <c r="C27" s="56" t="s">
        <v>7</v>
      </c>
      <c r="D27" s="78" t="s">
        <v>161</v>
      </c>
      <c r="E27" s="78"/>
      <c r="F27" s="80">
        <v>43838</v>
      </c>
      <c r="G27" s="80"/>
      <c r="H27" s="32">
        <v>0.79166666666666663</v>
      </c>
      <c r="I27" s="120">
        <v>40</v>
      </c>
      <c r="J27" s="121"/>
      <c r="K27" s="122"/>
      <c r="L27" s="123"/>
      <c r="M27" s="118" t="s">
        <v>162</v>
      </c>
      <c r="N27" s="118"/>
    </row>
    <row r="28" spans="1:14" s="60" customFormat="1" ht="15.75" customHeight="1">
      <c r="A28" s="112" t="s">
        <v>168</v>
      </c>
      <c r="B28" s="86"/>
      <c r="C28" s="61" t="s">
        <v>7</v>
      </c>
      <c r="D28" s="104" t="s">
        <v>139</v>
      </c>
      <c r="E28" s="105"/>
      <c r="F28" s="106">
        <v>43843</v>
      </c>
      <c r="G28" s="107"/>
      <c r="H28" s="15">
        <v>0.75</v>
      </c>
      <c r="I28" s="108">
        <v>50</v>
      </c>
      <c r="J28" s="109"/>
      <c r="K28" s="116"/>
      <c r="L28" s="117"/>
      <c r="M28" s="124" t="s">
        <v>185</v>
      </c>
      <c r="N28" s="124"/>
    </row>
    <row r="29" spans="1:14" ht="15.75" customHeight="1">
      <c r="A29" s="112" t="s">
        <v>168</v>
      </c>
      <c r="B29" s="86"/>
      <c r="C29" s="47" t="s">
        <v>175</v>
      </c>
      <c r="D29" s="104" t="s">
        <v>176</v>
      </c>
      <c r="E29" s="105"/>
      <c r="F29" s="106">
        <v>43847</v>
      </c>
      <c r="G29" s="107"/>
      <c r="H29" s="15">
        <v>0.41666666666666669</v>
      </c>
      <c r="I29" s="108">
        <v>100</v>
      </c>
      <c r="J29" s="109"/>
      <c r="K29" s="116"/>
      <c r="L29" s="117"/>
      <c r="M29" s="125" t="s">
        <v>184</v>
      </c>
      <c r="N29" s="124"/>
    </row>
    <row r="30" spans="1:14" ht="15" customHeight="1">
      <c r="A30" s="112" t="s">
        <v>160</v>
      </c>
      <c r="B30" s="112"/>
      <c r="C30" s="47" t="s">
        <v>7</v>
      </c>
      <c r="D30" s="104" t="s">
        <v>161</v>
      </c>
      <c r="E30" s="105"/>
      <c r="F30" s="106">
        <v>43852</v>
      </c>
      <c r="G30" s="107"/>
      <c r="H30" s="15">
        <v>0.79166666666666663</v>
      </c>
      <c r="I30" s="108">
        <v>40</v>
      </c>
      <c r="J30" s="109"/>
      <c r="K30" s="115"/>
      <c r="L30" s="86"/>
      <c r="M30" s="125" t="s">
        <v>162</v>
      </c>
      <c r="N30" s="124"/>
    </row>
    <row r="31" spans="1:14" ht="15" customHeight="1">
      <c r="A31" s="180"/>
      <c r="B31" s="181"/>
      <c r="C31" s="182"/>
      <c r="D31" s="180"/>
      <c r="E31" s="181"/>
      <c r="F31" s="180"/>
      <c r="G31" s="181"/>
      <c r="H31" s="182"/>
      <c r="I31" s="187">
        <f>SUM(I27:I30)</f>
        <v>230</v>
      </c>
      <c r="J31" s="184"/>
      <c r="K31" s="188" t="s">
        <v>14</v>
      </c>
      <c r="L31" s="181"/>
      <c r="M31" s="186"/>
      <c r="N31" s="186"/>
    </row>
  </sheetData>
  <mergeCells count="108">
    <mergeCell ref="K14:L14"/>
    <mergeCell ref="A17:B17"/>
    <mergeCell ref="D17:E17"/>
    <mergeCell ref="F17:G17"/>
    <mergeCell ref="I17:J17"/>
    <mergeCell ref="K17:L17"/>
    <mergeCell ref="A15:B15"/>
    <mergeCell ref="D15:E15"/>
    <mergeCell ref="F15:G15"/>
    <mergeCell ref="I15:J15"/>
    <mergeCell ref="K15:L15"/>
    <mergeCell ref="A16:B16"/>
    <mergeCell ref="D16:E16"/>
    <mergeCell ref="F16:G16"/>
    <mergeCell ref="I16:J16"/>
    <mergeCell ref="K16:L16"/>
    <mergeCell ref="K7:L7"/>
    <mergeCell ref="A1:L4"/>
    <mergeCell ref="B5:L5"/>
    <mergeCell ref="A6:B6"/>
    <mergeCell ref="D6:E6"/>
    <mergeCell ref="F6:G6"/>
    <mergeCell ref="K6:L6"/>
    <mergeCell ref="I6:J6"/>
    <mergeCell ref="A8:B8"/>
    <mergeCell ref="D8:E8"/>
    <mergeCell ref="A7:B7"/>
    <mergeCell ref="D7:E7"/>
    <mergeCell ref="F7:G7"/>
    <mergeCell ref="I7:J7"/>
    <mergeCell ref="K9:L9"/>
    <mergeCell ref="F8:G8"/>
    <mergeCell ref="I8:J8"/>
    <mergeCell ref="K8:L8"/>
    <mergeCell ref="A9:B9"/>
    <mergeCell ref="D9:E9"/>
    <mergeCell ref="F9:G9"/>
    <mergeCell ref="I9:J9"/>
    <mergeCell ref="I18:J18"/>
    <mergeCell ref="F18:G18"/>
    <mergeCell ref="K18:L18"/>
    <mergeCell ref="A18:B18"/>
    <mergeCell ref="D18:E18"/>
    <mergeCell ref="A10:B10"/>
    <mergeCell ref="D10:E10"/>
    <mergeCell ref="F10:G10"/>
    <mergeCell ref="I10:J10"/>
    <mergeCell ref="K10:L10"/>
    <mergeCell ref="K12:L12"/>
    <mergeCell ref="A11:B11"/>
    <mergeCell ref="M27:N27"/>
    <mergeCell ref="K31:L31"/>
    <mergeCell ref="A31:B31"/>
    <mergeCell ref="D31:E31"/>
    <mergeCell ref="F31:G31"/>
    <mergeCell ref="I31:J31"/>
    <mergeCell ref="A27:B27"/>
    <mergeCell ref="D27:E27"/>
    <mergeCell ref="F27:G27"/>
    <mergeCell ref="I27:J27"/>
    <mergeCell ref="K27:L27"/>
    <mergeCell ref="M28:N28"/>
    <mergeCell ref="M29:N29"/>
    <mergeCell ref="M30:N30"/>
    <mergeCell ref="A28:B28"/>
    <mergeCell ref="D28:E28"/>
    <mergeCell ref="F28:G28"/>
    <mergeCell ref="I28:J28"/>
    <mergeCell ref="K28:L28"/>
    <mergeCell ref="A29:B29"/>
    <mergeCell ref="D29:E29"/>
    <mergeCell ref="F29:G29"/>
    <mergeCell ref="I29:J29"/>
    <mergeCell ref="K29:L29"/>
    <mergeCell ref="A30:B30"/>
    <mergeCell ref="D30:E30"/>
    <mergeCell ref="F30:G30"/>
    <mergeCell ref="I30:J30"/>
    <mergeCell ref="K30:L30"/>
    <mergeCell ref="M26:N26"/>
    <mergeCell ref="A21:L24"/>
    <mergeCell ref="B25:L25"/>
    <mergeCell ref="A26:B26"/>
    <mergeCell ref="D26:E26"/>
    <mergeCell ref="F26:G26"/>
    <mergeCell ref="I26:J26"/>
    <mergeCell ref="K26:L26"/>
    <mergeCell ref="D11:E11"/>
    <mergeCell ref="F11:G11"/>
    <mergeCell ref="I11:J11"/>
    <mergeCell ref="K11:L11"/>
    <mergeCell ref="D19:E19"/>
    <mergeCell ref="I19:J19"/>
    <mergeCell ref="A19:B19"/>
    <mergeCell ref="F19:G19"/>
    <mergeCell ref="A12:B12"/>
    <mergeCell ref="D12:E12"/>
    <mergeCell ref="F12:G12"/>
    <mergeCell ref="I12:J12"/>
    <mergeCell ref="A13:B13"/>
    <mergeCell ref="D13:E13"/>
    <mergeCell ref="F13:G13"/>
    <mergeCell ref="I13:J13"/>
    <mergeCell ref="K13:L13"/>
    <mergeCell ref="A14:B14"/>
    <mergeCell ref="D14:E14"/>
    <mergeCell ref="F14:G14"/>
    <mergeCell ref="I14:J14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6" zoomScale="90" zoomScaleNormal="90" workbookViewId="0">
      <selection activeCell="M18" sqref="M18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3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</row>
    <row r="5" spans="1:13" ht="15.75">
      <c r="A5" s="7"/>
      <c r="B5" s="91" t="s">
        <v>15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ht="15.75">
      <c r="A6" s="96" t="s">
        <v>16</v>
      </c>
      <c r="B6" s="93"/>
      <c r="C6" s="96" t="s">
        <v>17</v>
      </c>
      <c r="D6" s="93"/>
      <c r="E6" s="2" t="s">
        <v>122</v>
      </c>
      <c r="F6" s="96" t="s">
        <v>2</v>
      </c>
      <c r="G6" s="93"/>
      <c r="H6" s="96" t="s">
        <v>18</v>
      </c>
      <c r="I6" s="93"/>
      <c r="J6" s="3" t="s">
        <v>19</v>
      </c>
      <c r="K6" s="113" t="s">
        <v>11</v>
      </c>
      <c r="L6" s="93"/>
      <c r="M6" s="7"/>
    </row>
    <row r="7" spans="1:13" ht="15" customHeight="1">
      <c r="A7" s="138" t="s">
        <v>140</v>
      </c>
      <c r="B7" s="138"/>
      <c r="C7" s="129" t="s">
        <v>146</v>
      </c>
      <c r="D7" s="129"/>
      <c r="E7" s="133" t="s">
        <v>141</v>
      </c>
      <c r="F7" s="130" t="s">
        <v>145</v>
      </c>
      <c r="G7" s="130"/>
      <c r="H7" s="127">
        <v>43860</v>
      </c>
      <c r="I7" s="127"/>
      <c r="J7" s="24">
        <v>0.79166666666666663</v>
      </c>
      <c r="K7" s="176" t="s">
        <v>159</v>
      </c>
      <c r="L7" s="176"/>
      <c r="M7" s="44"/>
    </row>
    <row r="8" spans="1:13" ht="29.25" customHeight="1">
      <c r="A8" s="139"/>
      <c r="B8" s="139"/>
      <c r="C8" s="131" t="s">
        <v>147</v>
      </c>
      <c r="D8" s="131"/>
      <c r="E8" s="132"/>
      <c r="F8" s="78" t="s">
        <v>148</v>
      </c>
      <c r="G8" s="78"/>
      <c r="H8" s="80">
        <v>43860</v>
      </c>
      <c r="I8" s="80"/>
      <c r="J8" s="24">
        <v>0.79166666666666663</v>
      </c>
      <c r="K8" s="177"/>
      <c r="L8" s="177"/>
      <c r="M8" s="44"/>
    </row>
    <row r="9" spans="1:13" ht="15.75" customHeight="1">
      <c r="A9" s="139"/>
      <c r="B9" s="139"/>
      <c r="C9" s="131" t="s">
        <v>149</v>
      </c>
      <c r="D9" s="131"/>
      <c r="E9" s="132"/>
      <c r="F9" s="132" t="s">
        <v>150</v>
      </c>
      <c r="G9" s="132"/>
      <c r="H9" s="80">
        <v>43860</v>
      </c>
      <c r="I9" s="80"/>
      <c r="J9" s="24">
        <v>0.8125</v>
      </c>
      <c r="K9" s="177"/>
      <c r="L9" s="177"/>
      <c r="M9" s="44"/>
    </row>
    <row r="10" spans="1:13" ht="27" customHeight="1">
      <c r="A10" s="139"/>
      <c r="B10" s="139"/>
      <c r="C10" s="131" t="s">
        <v>151</v>
      </c>
      <c r="D10" s="131"/>
      <c r="E10" s="132"/>
      <c r="F10" s="78" t="s">
        <v>152</v>
      </c>
      <c r="G10" s="78"/>
      <c r="H10" s="80">
        <v>43860</v>
      </c>
      <c r="I10" s="80"/>
      <c r="J10" s="24">
        <v>0.875</v>
      </c>
      <c r="K10" s="177"/>
      <c r="L10" s="177"/>
      <c r="M10" s="44"/>
    </row>
    <row r="11" spans="1:13" ht="29.25" customHeight="1">
      <c r="A11" s="139"/>
      <c r="B11" s="139"/>
      <c r="C11" s="131" t="s">
        <v>147</v>
      </c>
      <c r="D11" s="131"/>
      <c r="E11" s="132"/>
      <c r="F11" s="78" t="s">
        <v>148</v>
      </c>
      <c r="G11" s="78"/>
      <c r="H11" s="80">
        <v>43860</v>
      </c>
      <c r="I11" s="80"/>
      <c r="J11" s="24">
        <v>0.875</v>
      </c>
      <c r="K11" s="177"/>
      <c r="L11" s="177"/>
      <c r="M11" s="44"/>
    </row>
    <row r="12" spans="1:13" ht="15" customHeight="1">
      <c r="A12" s="139"/>
      <c r="B12" s="139"/>
      <c r="C12" s="131" t="s">
        <v>143</v>
      </c>
      <c r="D12" s="131"/>
      <c r="E12" s="132"/>
      <c r="F12" s="132" t="s">
        <v>153</v>
      </c>
      <c r="G12" s="132"/>
      <c r="H12" s="80">
        <v>43860</v>
      </c>
      <c r="I12" s="80"/>
      <c r="J12" s="24">
        <v>0.875</v>
      </c>
      <c r="K12" s="177"/>
      <c r="L12" s="177"/>
      <c r="M12" s="44"/>
    </row>
    <row r="13" spans="1:13" ht="15.75" customHeight="1">
      <c r="A13" s="139"/>
      <c r="B13" s="139"/>
      <c r="C13" s="137" t="s">
        <v>154</v>
      </c>
      <c r="D13" s="137"/>
      <c r="E13" s="132"/>
      <c r="F13" s="134" t="s">
        <v>150</v>
      </c>
      <c r="G13" s="134"/>
      <c r="H13" s="128">
        <v>43860</v>
      </c>
      <c r="I13" s="128"/>
      <c r="J13" s="25">
        <v>0.9375</v>
      </c>
      <c r="K13" s="177"/>
      <c r="L13" s="177"/>
      <c r="M13" s="44"/>
    </row>
    <row r="14" spans="1:13" ht="27.75" customHeight="1">
      <c r="A14" s="139"/>
      <c r="B14" s="139"/>
      <c r="C14" s="131" t="s">
        <v>142</v>
      </c>
      <c r="D14" s="131"/>
      <c r="E14" s="132"/>
      <c r="F14" s="135" t="s">
        <v>148</v>
      </c>
      <c r="G14" s="135"/>
      <c r="H14" s="80">
        <v>43861</v>
      </c>
      <c r="I14" s="80"/>
      <c r="J14" s="24">
        <v>0.54166666666666663</v>
      </c>
      <c r="K14" s="177"/>
      <c r="L14" s="177"/>
      <c r="M14" s="44"/>
    </row>
    <row r="15" spans="1:13" s="71" customFormat="1" ht="27" customHeight="1">
      <c r="A15" s="139"/>
      <c r="B15" s="139"/>
      <c r="C15" s="131" t="s">
        <v>147</v>
      </c>
      <c r="D15" s="131"/>
      <c r="E15" s="132"/>
      <c r="F15" s="78" t="s">
        <v>148</v>
      </c>
      <c r="G15" s="78"/>
      <c r="H15" s="80">
        <v>43861</v>
      </c>
      <c r="I15" s="80"/>
      <c r="J15" s="24">
        <v>0.75</v>
      </c>
      <c r="K15" s="177"/>
      <c r="L15" s="177"/>
      <c r="M15" s="74"/>
    </row>
    <row r="16" spans="1:13" s="71" customFormat="1" ht="28.5" customHeight="1">
      <c r="A16" s="139"/>
      <c r="B16" s="139"/>
      <c r="C16" s="131" t="s">
        <v>147</v>
      </c>
      <c r="D16" s="131"/>
      <c r="E16" s="132"/>
      <c r="F16" s="78" t="s">
        <v>148</v>
      </c>
      <c r="G16" s="78"/>
      <c r="H16" s="80">
        <v>43861</v>
      </c>
      <c r="I16" s="80"/>
      <c r="J16" s="24">
        <v>0.79166666666666663</v>
      </c>
      <c r="K16" s="177"/>
      <c r="L16" s="177"/>
      <c r="M16" s="74"/>
    </row>
    <row r="17" spans="1:13" s="71" customFormat="1" ht="15" customHeight="1">
      <c r="A17" s="139"/>
      <c r="B17" s="139"/>
      <c r="C17" s="131" t="s">
        <v>155</v>
      </c>
      <c r="D17" s="131"/>
      <c r="E17" s="132"/>
      <c r="F17" s="132" t="s">
        <v>156</v>
      </c>
      <c r="G17" s="132"/>
      <c r="H17" s="80" t="s">
        <v>157</v>
      </c>
      <c r="I17" s="80"/>
      <c r="J17" s="24">
        <v>0.79166666666666663</v>
      </c>
      <c r="K17" s="177"/>
      <c r="L17" s="177"/>
      <c r="M17" s="74"/>
    </row>
    <row r="18" spans="1:13" s="71" customFormat="1" ht="15" customHeight="1">
      <c r="A18" s="139"/>
      <c r="B18" s="139"/>
      <c r="C18" s="131" t="s">
        <v>158</v>
      </c>
      <c r="D18" s="131"/>
      <c r="E18" s="132"/>
      <c r="F18" s="132" t="s">
        <v>150</v>
      </c>
      <c r="G18" s="132"/>
      <c r="H18" s="80">
        <v>43861</v>
      </c>
      <c r="I18" s="80"/>
      <c r="J18" s="24">
        <v>0.8125</v>
      </c>
      <c r="K18" s="177"/>
      <c r="L18" s="177"/>
      <c r="M18" s="74"/>
    </row>
    <row r="19" spans="1:13" s="71" customFormat="1" ht="33" customHeight="1">
      <c r="A19" s="139"/>
      <c r="B19" s="139"/>
      <c r="C19" s="131" t="s">
        <v>147</v>
      </c>
      <c r="D19" s="131"/>
      <c r="E19" s="132"/>
      <c r="F19" s="78" t="s">
        <v>148</v>
      </c>
      <c r="G19" s="78"/>
      <c r="H19" s="80">
        <v>43861</v>
      </c>
      <c r="I19" s="80"/>
      <c r="J19" s="24">
        <v>0.83333333333333337</v>
      </c>
      <c r="K19" s="177"/>
      <c r="L19" s="177"/>
      <c r="M19" s="74"/>
    </row>
    <row r="20" spans="1:13" s="71" customFormat="1" ht="28.5" customHeight="1">
      <c r="A20" s="139"/>
      <c r="B20" s="139"/>
      <c r="C20" s="131" t="s">
        <v>147</v>
      </c>
      <c r="D20" s="131"/>
      <c r="E20" s="132"/>
      <c r="F20" s="78" t="s">
        <v>148</v>
      </c>
      <c r="G20" s="78"/>
      <c r="H20" s="80">
        <v>43861</v>
      </c>
      <c r="I20" s="80"/>
      <c r="J20" s="24">
        <v>0.875</v>
      </c>
      <c r="K20" s="177"/>
      <c r="L20" s="177"/>
      <c r="M20" s="74"/>
    </row>
    <row r="21" spans="1:13" s="71" customFormat="1" ht="30" customHeight="1">
      <c r="A21" s="139"/>
      <c r="B21" s="139"/>
      <c r="C21" s="131" t="s">
        <v>151</v>
      </c>
      <c r="D21" s="131"/>
      <c r="E21" s="132"/>
      <c r="F21" s="78" t="s">
        <v>152</v>
      </c>
      <c r="G21" s="78"/>
      <c r="H21" s="80">
        <v>43861</v>
      </c>
      <c r="I21" s="80"/>
      <c r="J21" s="24">
        <v>0.875</v>
      </c>
      <c r="K21" s="177"/>
      <c r="L21" s="177"/>
      <c r="M21" s="74"/>
    </row>
    <row r="22" spans="1:13" s="71" customFormat="1" ht="15" customHeight="1">
      <c r="A22" s="139"/>
      <c r="B22" s="139"/>
      <c r="C22" s="131" t="s">
        <v>144</v>
      </c>
      <c r="D22" s="131"/>
      <c r="E22" s="132"/>
      <c r="F22" s="132" t="s">
        <v>153</v>
      </c>
      <c r="G22" s="132"/>
      <c r="H22" s="80">
        <v>43861</v>
      </c>
      <c r="I22" s="80"/>
      <c r="J22" s="24">
        <v>0.875</v>
      </c>
      <c r="K22" s="177"/>
      <c r="L22" s="177"/>
      <c r="M22" s="74"/>
    </row>
    <row r="23" spans="1:13" ht="15" customHeight="1">
      <c r="A23" s="140"/>
      <c r="B23" s="140"/>
      <c r="C23" s="137" t="s">
        <v>154</v>
      </c>
      <c r="D23" s="137"/>
      <c r="E23" s="134"/>
      <c r="F23" s="134" t="s">
        <v>150</v>
      </c>
      <c r="G23" s="134"/>
      <c r="H23" s="128">
        <v>43861</v>
      </c>
      <c r="I23" s="128"/>
      <c r="J23" s="25">
        <v>0.9375</v>
      </c>
      <c r="K23" s="178"/>
      <c r="L23" s="178"/>
      <c r="M23" s="38"/>
    </row>
    <row r="24" spans="1:13" ht="15" customHeight="1">
      <c r="K24" s="45"/>
      <c r="L24" s="45"/>
    </row>
    <row r="26" spans="1:13" ht="15" customHeight="1">
      <c r="C26" s="136"/>
      <c r="D26" s="136"/>
      <c r="E26" s="136"/>
      <c r="F26" s="136"/>
      <c r="G26" s="136"/>
    </row>
    <row r="27" spans="1:13" ht="15" customHeight="1">
      <c r="C27" s="136"/>
      <c r="D27" s="136"/>
      <c r="E27" s="136"/>
      <c r="F27" s="136"/>
      <c r="G27" s="136"/>
    </row>
  </sheetData>
  <mergeCells count="62">
    <mergeCell ref="K7:L23"/>
    <mergeCell ref="C22:D22"/>
    <mergeCell ref="F20:G20"/>
    <mergeCell ref="F21:G21"/>
    <mergeCell ref="F22:G22"/>
    <mergeCell ref="H20:I20"/>
    <mergeCell ref="H21:I21"/>
    <mergeCell ref="H22:I22"/>
    <mergeCell ref="H17:I17"/>
    <mergeCell ref="H18:I18"/>
    <mergeCell ref="H19:I19"/>
    <mergeCell ref="C20:D20"/>
    <mergeCell ref="C21:D21"/>
    <mergeCell ref="C12:D12"/>
    <mergeCell ref="C13:D13"/>
    <mergeCell ref="C14:D14"/>
    <mergeCell ref="C26:G27"/>
    <mergeCell ref="A1:M4"/>
    <mergeCell ref="B5:M5"/>
    <mergeCell ref="A6:B6"/>
    <mergeCell ref="H6:I6"/>
    <mergeCell ref="K6:L6"/>
    <mergeCell ref="F6:G6"/>
    <mergeCell ref="C6:D6"/>
    <mergeCell ref="C23:D23"/>
    <mergeCell ref="F23:G23"/>
    <mergeCell ref="C8:D8"/>
    <mergeCell ref="F8:G8"/>
    <mergeCell ref="F11:G11"/>
    <mergeCell ref="F12:G12"/>
    <mergeCell ref="A7:B23"/>
    <mergeCell ref="C11:D11"/>
    <mergeCell ref="C9:D9"/>
    <mergeCell ref="F9:G9"/>
    <mergeCell ref="C10:D10"/>
    <mergeCell ref="F10:G10"/>
    <mergeCell ref="E7:E23"/>
    <mergeCell ref="F13:G13"/>
    <mergeCell ref="F14:G14"/>
    <mergeCell ref="C15:D15"/>
    <mergeCell ref="C16:D16"/>
    <mergeCell ref="H12:I12"/>
    <mergeCell ref="H13:I13"/>
    <mergeCell ref="H14:I14"/>
    <mergeCell ref="H23:I23"/>
    <mergeCell ref="C7:D7"/>
    <mergeCell ref="F7:G7"/>
    <mergeCell ref="C17:D17"/>
    <mergeCell ref="C18:D18"/>
    <mergeCell ref="C19:D19"/>
    <mergeCell ref="F15:G15"/>
    <mergeCell ref="F16:G16"/>
    <mergeCell ref="F17:G17"/>
    <mergeCell ref="F18:G18"/>
    <mergeCell ref="F19:G19"/>
    <mergeCell ref="H15:I15"/>
    <mergeCell ref="H16:I16"/>
    <mergeCell ref="H7:I7"/>
    <mergeCell ref="H8:I8"/>
    <mergeCell ref="H9:I9"/>
    <mergeCell ref="H10:I10"/>
    <mergeCell ref="H11:I11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opLeftCell="A85" workbookViewId="0">
      <selection activeCell="H24" sqref="A24:XFD24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54" t="s">
        <v>112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90"/>
    </row>
    <row r="5" spans="1:12" ht="15.75">
      <c r="A5" s="7"/>
      <c r="B5" s="91" t="s">
        <v>20</v>
      </c>
      <c r="C5" s="92"/>
      <c r="D5" s="92"/>
      <c r="E5" s="92"/>
      <c r="F5" s="92"/>
      <c r="G5" s="92"/>
      <c r="H5" s="92"/>
      <c r="I5" s="92"/>
      <c r="J5" s="92"/>
      <c r="K5" s="93"/>
      <c r="L5" s="7"/>
    </row>
    <row r="6" spans="1:12" ht="15.75">
      <c r="A6" s="99" t="s">
        <v>21</v>
      </c>
      <c r="B6" s="84"/>
      <c r="C6" s="99" t="s">
        <v>22</v>
      </c>
      <c r="D6" s="84"/>
      <c r="E6" s="17" t="s">
        <v>122</v>
      </c>
      <c r="F6" s="99" t="s">
        <v>23</v>
      </c>
      <c r="G6" s="84"/>
      <c r="H6" s="17" t="s">
        <v>4</v>
      </c>
      <c r="I6" s="155" t="s">
        <v>24</v>
      </c>
      <c r="J6" s="84"/>
      <c r="K6" s="156"/>
      <c r="L6" s="93"/>
    </row>
    <row r="7" spans="1:12" ht="15.75">
      <c r="A7" s="138" t="s">
        <v>25</v>
      </c>
      <c r="B7" s="83"/>
      <c r="C7" s="148" t="s">
        <v>26</v>
      </c>
      <c r="D7" s="83"/>
      <c r="E7" s="83"/>
      <c r="F7" s="83"/>
      <c r="G7" s="83"/>
      <c r="H7" s="83"/>
      <c r="I7" s="83"/>
      <c r="J7" s="83"/>
      <c r="K7" s="6"/>
      <c r="L7" s="6"/>
    </row>
    <row r="8" spans="1:12" ht="15.75">
      <c r="A8" s="86"/>
      <c r="B8" s="86"/>
      <c r="C8" s="144" t="s">
        <v>27</v>
      </c>
      <c r="D8" s="86"/>
      <c r="E8" s="142" t="s">
        <v>28</v>
      </c>
      <c r="F8" s="142" t="s">
        <v>29</v>
      </c>
      <c r="G8" s="86"/>
      <c r="H8" s="142" t="s">
        <v>30</v>
      </c>
      <c r="I8" s="141">
        <v>0</v>
      </c>
      <c r="J8" s="141"/>
      <c r="K8" s="6"/>
      <c r="L8" s="6"/>
    </row>
    <row r="9" spans="1:12" ht="15.75">
      <c r="A9" s="86"/>
      <c r="B9" s="86"/>
      <c r="C9" s="144" t="s">
        <v>31</v>
      </c>
      <c r="D9" s="86"/>
      <c r="E9" s="86"/>
      <c r="F9" s="86"/>
      <c r="G9" s="86"/>
      <c r="H9" s="86"/>
      <c r="I9" s="141">
        <v>2</v>
      </c>
      <c r="J9" s="141"/>
      <c r="K9" s="6"/>
      <c r="L9" s="6"/>
    </row>
    <row r="10" spans="1:12" ht="15.75">
      <c r="A10" s="86"/>
      <c r="B10" s="86"/>
      <c r="C10" s="144" t="s">
        <v>32</v>
      </c>
      <c r="D10" s="86"/>
      <c r="E10" s="86"/>
      <c r="F10" s="86"/>
      <c r="G10" s="86"/>
      <c r="H10" s="86"/>
      <c r="I10" s="141">
        <v>23</v>
      </c>
      <c r="J10" s="141"/>
      <c r="K10" s="6"/>
      <c r="L10" s="6"/>
    </row>
    <row r="11" spans="1:12" ht="15.75">
      <c r="A11" s="86"/>
      <c r="B11" s="86"/>
      <c r="C11" s="144" t="s">
        <v>114</v>
      </c>
      <c r="D11" s="86"/>
      <c r="E11" s="86"/>
      <c r="F11" s="86"/>
      <c r="G11" s="86"/>
      <c r="H11" s="86"/>
      <c r="I11" s="141">
        <v>49</v>
      </c>
      <c r="J11" s="141"/>
      <c r="K11" s="6"/>
      <c r="L11" s="6"/>
    </row>
    <row r="12" spans="1:12" ht="15.75">
      <c r="A12" s="86"/>
      <c r="B12" s="86"/>
      <c r="C12" s="144" t="s">
        <v>33</v>
      </c>
      <c r="D12" s="86"/>
      <c r="E12" s="86"/>
      <c r="F12" s="86"/>
      <c r="G12" s="86"/>
      <c r="H12" s="86"/>
      <c r="I12" s="141">
        <v>22</v>
      </c>
      <c r="J12" s="141"/>
      <c r="K12" s="6"/>
      <c r="L12" s="6"/>
    </row>
    <row r="13" spans="1:12" ht="15.75">
      <c r="A13" s="86"/>
      <c r="B13" s="86"/>
      <c r="C13" s="144" t="s">
        <v>34</v>
      </c>
      <c r="D13" s="86"/>
      <c r="E13" s="86"/>
      <c r="F13" s="86"/>
      <c r="G13" s="86"/>
      <c r="H13" s="86"/>
      <c r="I13" s="141">
        <v>0</v>
      </c>
      <c r="J13" s="141"/>
      <c r="K13" s="6"/>
      <c r="L13" s="6"/>
    </row>
    <row r="14" spans="1:12" ht="15" customHeight="1">
      <c r="A14" s="86"/>
      <c r="B14" s="86"/>
      <c r="C14" s="149" t="s">
        <v>118</v>
      </c>
      <c r="D14" s="149"/>
      <c r="E14" s="86"/>
      <c r="F14" s="86"/>
      <c r="G14" s="86"/>
      <c r="H14" s="86"/>
      <c r="I14" s="141">
        <v>25</v>
      </c>
      <c r="J14" s="141"/>
    </row>
    <row r="15" spans="1:12" ht="15.75">
      <c r="A15" s="86"/>
      <c r="B15" s="86"/>
      <c r="C15" s="144" t="s">
        <v>119</v>
      </c>
      <c r="D15" s="86"/>
      <c r="E15" s="86"/>
      <c r="F15" s="86"/>
      <c r="G15" s="86"/>
      <c r="H15" s="86"/>
      <c r="I15" s="141">
        <v>32</v>
      </c>
      <c r="J15" s="141"/>
    </row>
    <row r="16" spans="1:12" ht="15.75">
      <c r="A16" s="86"/>
      <c r="B16" s="86"/>
      <c r="C16" s="144" t="s">
        <v>35</v>
      </c>
      <c r="D16" s="86"/>
      <c r="E16" s="86"/>
      <c r="F16" s="86"/>
      <c r="G16" s="86"/>
      <c r="H16" s="86"/>
      <c r="I16" s="141">
        <v>15</v>
      </c>
      <c r="J16" s="141"/>
    </row>
    <row r="17" spans="1:12" ht="15.75">
      <c r="A17" s="86"/>
      <c r="B17" s="86"/>
      <c r="C17" s="144" t="s">
        <v>36</v>
      </c>
      <c r="D17" s="86"/>
      <c r="E17" s="86"/>
      <c r="F17" s="86"/>
      <c r="G17" s="86"/>
      <c r="H17" s="86"/>
      <c r="I17" s="141">
        <v>0</v>
      </c>
      <c r="J17" s="141"/>
    </row>
    <row r="18" spans="1:12" ht="16.5" customHeight="1">
      <c r="A18" s="86"/>
      <c r="B18" s="86"/>
      <c r="C18" s="104" t="s">
        <v>37</v>
      </c>
      <c r="D18" s="104"/>
      <c r="E18" s="86"/>
      <c r="F18" s="86"/>
      <c r="G18" s="86"/>
      <c r="H18" s="86"/>
      <c r="I18" s="141">
        <v>0</v>
      </c>
      <c r="J18" s="141"/>
    </row>
    <row r="19" spans="1:12" ht="15.75" customHeight="1">
      <c r="A19" s="86"/>
      <c r="B19" s="86"/>
      <c r="C19" s="144" t="s">
        <v>38</v>
      </c>
      <c r="D19" s="86"/>
      <c r="E19" s="86"/>
      <c r="F19" s="86"/>
      <c r="G19" s="86"/>
      <c r="H19" s="86"/>
      <c r="I19" s="141">
        <v>0</v>
      </c>
      <c r="J19" s="141"/>
    </row>
    <row r="20" spans="1:12" ht="15.75">
      <c r="A20" s="86"/>
      <c r="B20" s="86"/>
      <c r="C20" s="144" t="s">
        <v>39</v>
      </c>
      <c r="D20" s="86"/>
      <c r="E20" s="86"/>
      <c r="F20" s="86"/>
      <c r="G20" s="86"/>
      <c r="H20" s="86"/>
      <c r="I20" s="141">
        <v>0</v>
      </c>
      <c r="J20" s="141"/>
    </row>
    <row r="21" spans="1:12" ht="15.75">
      <c r="A21" s="86"/>
      <c r="B21" s="86"/>
      <c r="C21" s="144" t="s">
        <v>136</v>
      </c>
      <c r="D21" s="86"/>
      <c r="E21" s="86"/>
      <c r="F21" s="86"/>
      <c r="G21" s="86"/>
      <c r="H21" s="86"/>
      <c r="I21" s="141">
        <v>0</v>
      </c>
      <c r="J21" s="141"/>
    </row>
    <row r="22" spans="1:12" ht="15.75">
      <c r="A22" s="86"/>
      <c r="B22" s="86"/>
      <c r="C22" s="144" t="s">
        <v>40</v>
      </c>
      <c r="D22" s="86"/>
      <c r="E22" s="86"/>
      <c r="F22" s="86"/>
      <c r="G22" s="86"/>
      <c r="H22" s="86"/>
      <c r="I22" s="141">
        <v>0</v>
      </c>
      <c r="J22" s="141"/>
    </row>
    <row r="23" spans="1:12" ht="15.75">
      <c r="A23" s="86"/>
      <c r="B23" s="86"/>
      <c r="C23" s="144" t="s">
        <v>41</v>
      </c>
      <c r="D23" s="86"/>
      <c r="E23" s="86"/>
      <c r="F23" s="86"/>
      <c r="G23" s="86"/>
      <c r="H23" s="86"/>
      <c r="I23" s="141">
        <v>83</v>
      </c>
      <c r="J23" s="141"/>
    </row>
    <row r="24" spans="1:12" ht="15.75">
      <c r="A24" s="18"/>
      <c r="B24" s="18"/>
      <c r="C24" s="19"/>
      <c r="D24" s="19"/>
      <c r="E24" s="19"/>
      <c r="F24" s="19"/>
      <c r="G24" s="19"/>
      <c r="H24" s="19"/>
      <c r="I24" s="150">
        <f>SUM(I8:I23)</f>
        <v>251</v>
      </c>
      <c r="J24" s="92"/>
    </row>
    <row r="25" spans="1:12" ht="15.75" customHeight="1">
      <c r="A25" s="151" t="s">
        <v>42</v>
      </c>
      <c r="B25" s="152"/>
      <c r="C25" s="148" t="s">
        <v>26</v>
      </c>
      <c r="D25" s="83"/>
      <c r="E25" s="83"/>
      <c r="F25" s="83"/>
      <c r="G25" s="83"/>
      <c r="H25" s="83"/>
      <c r="I25" s="83"/>
      <c r="J25" s="83"/>
      <c r="K25" s="20"/>
      <c r="L25" s="20"/>
    </row>
    <row r="26" spans="1:12" ht="15.75">
      <c r="A26" s="153"/>
      <c r="B26" s="153"/>
      <c r="C26" s="144" t="s">
        <v>27</v>
      </c>
      <c r="D26" s="86"/>
      <c r="E26" s="142" t="s">
        <v>43</v>
      </c>
      <c r="F26" s="142" t="s">
        <v>44</v>
      </c>
      <c r="G26" s="86"/>
      <c r="H26" s="142" t="s">
        <v>30</v>
      </c>
      <c r="I26" s="143">
        <v>0</v>
      </c>
      <c r="J26" s="86"/>
      <c r="K26" s="18"/>
      <c r="L26" s="18"/>
    </row>
    <row r="27" spans="1:12" ht="15.75">
      <c r="A27" s="153"/>
      <c r="B27" s="153"/>
      <c r="C27" s="144" t="s">
        <v>31</v>
      </c>
      <c r="D27" s="86"/>
      <c r="E27" s="86"/>
      <c r="F27" s="86"/>
      <c r="G27" s="86"/>
      <c r="H27" s="86"/>
      <c r="I27" s="143">
        <v>0</v>
      </c>
      <c r="J27" s="86"/>
      <c r="K27" s="18"/>
      <c r="L27" s="18"/>
    </row>
    <row r="28" spans="1:12" ht="15.75">
      <c r="A28" s="153"/>
      <c r="B28" s="153"/>
      <c r="C28" s="144" t="s">
        <v>32</v>
      </c>
      <c r="D28" s="86"/>
      <c r="E28" s="86"/>
      <c r="F28" s="86"/>
      <c r="G28" s="86"/>
      <c r="H28" s="86"/>
      <c r="I28" s="143">
        <v>0</v>
      </c>
      <c r="J28" s="86"/>
      <c r="K28" s="18"/>
      <c r="L28" s="18"/>
    </row>
    <row r="29" spans="1:12" ht="16.5" customHeight="1">
      <c r="A29" s="153"/>
      <c r="B29" s="153"/>
      <c r="C29" s="144" t="s">
        <v>115</v>
      </c>
      <c r="D29" s="86"/>
      <c r="E29" s="86"/>
      <c r="F29" s="86"/>
      <c r="G29" s="86"/>
      <c r="H29" s="86"/>
      <c r="I29" s="143">
        <v>3</v>
      </c>
      <c r="J29" s="86"/>
      <c r="K29" s="18"/>
      <c r="L29" s="18"/>
    </row>
    <row r="30" spans="1:12" ht="15.75">
      <c r="A30" s="153"/>
      <c r="B30" s="153"/>
      <c r="C30" s="144" t="s">
        <v>117</v>
      </c>
      <c r="D30" s="86"/>
      <c r="E30" s="86"/>
      <c r="F30" s="86"/>
      <c r="G30" s="86"/>
      <c r="H30" s="86"/>
      <c r="I30" s="143">
        <v>5</v>
      </c>
      <c r="J30" s="86"/>
      <c r="K30" s="18"/>
      <c r="L30" s="18"/>
    </row>
    <row r="31" spans="1:12" ht="15.75">
      <c r="A31" s="153"/>
      <c r="B31" s="153"/>
      <c r="C31" s="144" t="s">
        <v>34</v>
      </c>
      <c r="D31" s="86"/>
      <c r="E31" s="86"/>
      <c r="F31" s="86"/>
      <c r="G31" s="86"/>
      <c r="H31" s="86"/>
      <c r="I31" s="143">
        <v>0</v>
      </c>
      <c r="J31" s="86"/>
      <c r="K31" s="18"/>
      <c r="L31" s="18"/>
    </row>
    <row r="32" spans="1:12" ht="15.75">
      <c r="A32" s="153"/>
      <c r="B32" s="153"/>
      <c r="C32" s="144" t="s">
        <v>45</v>
      </c>
      <c r="D32" s="86"/>
      <c r="E32" s="86"/>
      <c r="F32" s="86"/>
      <c r="G32" s="86"/>
      <c r="H32" s="86"/>
      <c r="I32" s="143">
        <v>3</v>
      </c>
      <c r="J32" s="86"/>
      <c r="K32" s="18"/>
      <c r="L32" s="18"/>
    </row>
    <row r="33" spans="1:12" ht="15.75">
      <c r="A33" s="153"/>
      <c r="B33" s="153"/>
      <c r="C33" s="144" t="s">
        <v>46</v>
      </c>
      <c r="D33" s="86"/>
      <c r="E33" s="86"/>
      <c r="F33" s="86"/>
      <c r="G33" s="86"/>
      <c r="H33" s="86"/>
      <c r="I33" s="143">
        <v>2</v>
      </c>
      <c r="J33" s="86"/>
      <c r="K33" s="18"/>
      <c r="L33" s="18"/>
    </row>
    <row r="34" spans="1:12" ht="15.75">
      <c r="A34" s="153"/>
      <c r="B34" s="153"/>
      <c r="C34" s="144" t="s">
        <v>35</v>
      </c>
      <c r="D34" s="86"/>
      <c r="E34" s="86"/>
      <c r="F34" s="86"/>
      <c r="G34" s="86"/>
      <c r="H34" s="86"/>
      <c r="I34" s="143">
        <v>2</v>
      </c>
      <c r="J34" s="86"/>
      <c r="K34" s="18"/>
      <c r="L34" s="18"/>
    </row>
    <row r="35" spans="1:12" ht="15.75">
      <c r="A35" s="153"/>
      <c r="B35" s="153"/>
      <c r="C35" s="144" t="s">
        <v>36</v>
      </c>
      <c r="D35" s="86"/>
      <c r="E35" s="86"/>
      <c r="F35" s="86"/>
      <c r="G35" s="86"/>
      <c r="H35" s="86"/>
      <c r="I35" s="143">
        <v>0</v>
      </c>
      <c r="J35" s="86"/>
      <c r="K35" s="18"/>
      <c r="L35" s="18"/>
    </row>
    <row r="36" spans="1:12" ht="15.75" customHeight="1">
      <c r="A36" s="153"/>
      <c r="B36" s="153"/>
      <c r="C36" s="149" t="s">
        <v>37</v>
      </c>
      <c r="D36" s="149"/>
      <c r="E36" s="86"/>
      <c r="F36" s="86"/>
      <c r="G36" s="86"/>
      <c r="H36" s="86"/>
      <c r="I36" s="143">
        <v>0</v>
      </c>
      <c r="J36" s="143"/>
      <c r="K36" s="18"/>
      <c r="L36" s="18"/>
    </row>
    <row r="37" spans="1:12" ht="15.75">
      <c r="A37" s="153"/>
      <c r="B37" s="153"/>
      <c r="C37" s="144" t="s">
        <v>38</v>
      </c>
      <c r="D37" s="86"/>
      <c r="E37" s="86"/>
      <c r="F37" s="86"/>
      <c r="G37" s="86"/>
      <c r="H37" s="86"/>
      <c r="I37" s="143">
        <v>3</v>
      </c>
      <c r="J37" s="86"/>
      <c r="K37" s="18"/>
      <c r="L37" s="18"/>
    </row>
    <row r="38" spans="1:12" ht="15.75" customHeight="1">
      <c r="A38" s="153"/>
      <c r="B38" s="153"/>
      <c r="C38" s="144" t="s">
        <v>39</v>
      </c>
      <c r="D38" s="86"/>
      <c r="E38" s="86"/>
      <c r="F38" s="86"/>
      <c r="G38" s="86"/>
      <c r="H38" s="86"/>
      <c r="I38" s="143">
        <v>2</v>
      </c>
      <c r="J38" s="86"/>
      <c r="K38" s="18"/>
      <c r="L38" s="18"/>
    </row>
    <row r="39" spans="1:12" ht="15.75">
      <c r="A39" s="153"/>
      <c r="B39" s="153"/>
      <c r="C39" s="144" t="s">
        <v>136</v>
      </c>
      <c r="D39" s="86"/>
      <c r="E39" s="86"/>
      <c r="F39" s="86"/>
      <c r="G39" s="86"/>
      <c r="H39" s="86"/>
      <c r="I39" s="143">
        <v>0</v>
      </c>
      <c r="J39" s="86"/>
      <c r="K39" s="18"/>
      <c r="L39" s="18"/>
    </row>
    <row r="40" spans="1:12" ht="15.75">
      <c r="A40" s="153"/>
      <c r="B40" s="153"/>
      <c r="C40" s="144" t="s">
        <v>40</v>
      </c>
      <c r="D40" s="86"/>
      <c r="E40" s="86"/>
      <c r="F40" s="86"/>
      <c r="G40" s="86"/>
      <c r="H40" s="86"/>
      <c r="I40" s="143">
        <v>0</v>
      </c>
      <c r="J40" s="86"/>
      <c r="K40" s="18"/>
      <c r="L40" s="18"/>
    </row>
    <row r="41" spans="1:12" ht="15.75">
      <c r="A41" s="153"/>
      <c r="B41" s="153"/>
      <c r="C41" s="144" t="s">
        <v>41</v>
      </c>
      <c r="D41" s="86"/>
      <c r="E41" s="86"/>
      <c r="F41" s="86"/>
      <c r="G41" s="86"/>
      <c r="H41" s="86"/>
      <c r="I41" s="143">
        <v>0</v>
      </c>
      <c r="J41" s="86"/>
      <c r="K41" s="18"/>
      <c r="L41" s="18"/>
    </row>
    <row r="42" spans="1:12" ht="15.75">
      <c r="A42" s="16"/>
      <c r="B42" s="16"/>
      <c r="C42" s="112"/>
      <c r="D42" s="86"/>
      <c r="E42" s="6"/>
      <c r="F42" s="112"/>
      <c r="G42" s="86"/>
      <c r="H42" s="6"/>
      <c r="I42" s="147">
        <f>SUM(I26:I41)</f>
        <v>20</v>
      </c>
      <c r="J42" s="83"/>
    </row>
    <row r="43" spans="1:12" ht="15.75" customHeight="1">
      <c r="A43" s="138" t="s">
        <v>47</v>
      </c>
      <c r="B43" s="83"/>
      <c r="C43" s="148" t="s">
        <v>26</v>
      </c>
      <c r="D43" s="83"/>
      <c r="E43" s="83"/>
      <c r="F43" s="83"/>
      <c r="G43" s="83"/>
      <c r="H43" s="83"/>
      <c r="I43" s="83"/>
      <c r="J43" s="83"/>
      <c r="K43" s="20"/>
      <c r="L43" s="20"/>
    </row>
    <row r="44" spans="1:12" ht="15.75">
      <c r="A44" s="86"/>
      <c r="B44" s="86"/>
      <c r="C44" s="144" t="s">
        <v>27</v>
      </c>
      <c r="D44" s="86"/>
      <c r="E44" s="142" t="s">
        <v>48</v>
      </c>
      <c r="F44" s="142" t="s">
        <v>44</v>
      </c>
      <c r="G44" s="86"/>
      <c r="H44" s="142" t="s">
        <v>30</v>
      </c>
      <c r="I44" s="143">
        <v>0</v>
      </c>
      <c r="J44" s="86"/>
      <c r="K44" s="18"/>
      <c r="L44" s="18"/>
    </row>
    <row r="45" spans="1:12" ht="15.75">
      <c r="A45" s="86"/>
      <c r="B45" s="86"/>
      <c r="C45" s="144" t="s">
        <v>31</v>
      </c>
      <c r="D45" s="86"/>
      <c r="E45" s="86"/>
      <c r="F45" s="86"/>
      <c r="G45" s="86"/>
      <c r="H45" s="86"/>
      <c r="I45" s="143">
        <v>6</v>
      </c>
      <c r="J45" s="86"/>
      <c r="K45" s="18"/>
      <c r="L45" s="18"/>
    </row>
    <row r="46" spans="1:12" ht="15.75">
      <c r="A46" s="86"/>
      <c r="B46" s="86"/>
      <c r="C46" s="144" t="s">
        <v>32</v>
      </c>
      <c r="D46" s="86"/>
      <c r="E46" s="86"/>
      <c r="F46" s="86"/>
      <c r="G46" s="86"/>
      <c r="H46" s="86"/>
      <c r="I46" s="143">
        <v>13</v>
      </c>
      <c r="J46" s="86"/>
      <c r="K46" s="18"/>
      <c r="L46" s="18"/>
    </row>
    <row r="47" spans="1:12" ht="15.75" customHeight="1">
      <c r="A47" s="86"/>
      <c r="B47" s="86"/>
      <c r="C47" s="144" t="s">
        <v>115</v>
      </c>
      <c r="D47" s="86"/>
      <c r="E47" s="86"/>
      <c r="F47" s="86"/>
      <c r="G47" s="86"/>
      <c r="H47" s="86"/>
      <c r="I47" s="143">
        <v>36</v>
      </c>
      <c r="J47" s="86"/>
      <c r="K47" s="18"/>
      <c r="L47" s="18"/>
    </row>
    <row r="48" spans="1:12" ht="15.75">
      <c r="A48" s="86"/>
      <c r="B48" s="86"/>
      <c r="C48" s="144" t="s">
        <v>33</v>
      </c>
      <c r="D48" s="86"/>
      <c r="E48" s="86"/>
      <c r="F48" s="86"/>
      <c r="G48" s="86"/>
      <c r="H48" s="86"/>
      <c r="I48" s="143">
        <v>68</v>
      </c>
      <c r="J48" s="86"/>
      <c r="K48" s="18"/>
      <c r="L48" s="18"/>
    </row>
    <row r="49" spans="1:12" ht="15.75">
      <c r="A49" s="86"/>
      <c r="B49" s="86"/>
      <c r="C49" s="144" t="s">
        <v>34</v>
      </c>
      <c r="D49" s="86"/>
      <c r="E49" s="86"/>
      <c r="F49" s="86"/>
      <c r="G49" s="86"/>
      <c r="H49" s="86"/>
      <c r="I49" s="143">
        <v>0</v>
      </c>
      <c r="J49" s="86"/>
      <c r="K49" s="18"/>
      <c r="L49" s="18"/>
    </row>
    <row r="50" spans="1:12" ht="15.75">
      <c r="A50" s="86"/>
      <c r="B50" s="86"/>
      <c r="C50" s="144" t="s">
        <v>45</v>
      </c>
      <c r="D50" s="86"/>
      <c r="E50" s="86"/>
      <c r="F50" s="86"/>
      <c r="G50" s="86"/>
      <c r="H50" s="86"/>
      <c r="I50" s="143">
        <v>4</v>
      </c>
      <c r="J50" s="143"/>
      <c r="K50" s="18"/>
      <c r="L50" s="18"/>
    </row>
    <row r="51" spans="1:12" ht="15.75">
      <c r="A51" s="86"/>
      <c r="B51" s="86"/>
      <c r="C51" s="144" t="s">
        <v>46</v>
      </c>
      <c r="D51" s="86"/>
      <c r="E51" s="86"/>
      <c r="F51" s="86"/>
      <c r="G51" s="86"/>
      <c r="H51" s="86"/>
      <c r="I51" s="143">
        <v>16</v>
      </c>
      <c r="J51" s="143"/>
      <c r="K51" s="18"/>
      <c r="L51" s="18"/>
    </row>
    <row r="52" spans="1:12" ht="15.75">
      <c r="A52" s="86"/>
      <c r="B52" s="86"/>
      <c r="C52" s="144" t="s">
        <v>35</v>
      </c>
      <c r="D52" s="86"/>
      <c r="E52" s="86"/>
      <c r="F52" s="86"/>
      <c r="G52" s="86"/>
      <c r="H52" s="86"/>
      <c r="I52" s="143">
        <v>27</v>
      </c>
      <c r="J52" s="86"/>
      <c r="K52" s="18"/>
      <c r="L52" s="18"/>
    </row>
    <row r="53" spans="1:12" ht="15.75" customHeight="1">
      <c r="A53" s="86"/>
      <c r="B53" s="86"/>
      <c r="C53" s="144" t="s">
        <v>36</v>
      </c>
      <c r="D53" s="86"/>
      <c r="E53" s="86"/>
      <c r="F53" s="86"/>
      <c r="G53" s="86"/>
      <c r="H53" s="86"/>
      <c r="I53" s="143">
        <v>0</v>
      </c>
      <c r="J53" s="86"/>
      <c r="K53" s="18"/>
      <c r="L53" s="18"/>
    </row>
    <row r="54" spans="1:12" ht="15.75" customHeight="1">
      <c r="A54" s="86"/>
      <c r="B54" s="86"/>
      <c r="C54" s="104" t="s">
        <v>37</v>
      </c>
      <c r="D54" s="104"/>
      <c r="E54" s="86"/>
      <c r="F54" s="86"/>
      <c r="G54" s="86"/>
      <c r="H54" s="86"/>
      <c r="I54" s="143">
        <v>0</v>
      </c>
      <c r="J54" s="143"/>
      <c r="K54" s="18"/>
      <c r="L54" s="18"/>
    </row>
    <row r="55" spans="1:12" ht="15.75">
      <c r="A55" s="86"/>
      <c r="B55" s="86"/>
      <c r="C55" s="144" t="s">
        <v>38</v>
      </c>
      <c r="D55" s="86"/>
      <c r="E55" s="86"/>
      <c r="F55" s="86"/>
      <c r="G55" s="86"/>
      <c r="H55" s="86"/>
      <c r="I55" s="143">
        <v>2</v>
      </c>
      <c r="J55" s="86"/>
      <c r="K55" s="18"/>
      <c r="L55" s="18"/>
    </row>
    <row r="56" spans="1:12" ht="15.75">
      <c r="A56" s="86"/>
      <c r="B56" s="86"/>
      <c r="C56" s="144" t="s">
        <v>39</v>
      </c>
      <c r="D56" s="86"/>
      <c r="E56" s="86"/>
      <c r="F56" s="86"/>
      <c r="G56" s="86"/>
      <c r="H56" s="86"/>
      <c r="I56" s="143">
        <v>8</v>
      </c>
      <c r="J56" s="86"/>
      <c r="K56" s="18"/>
      <c r="L56" s="18"/>
    </row>
    <row r="57" spans="1:12" ht="15.75">
      <c r="A57" s="86"/>
      <c r="B57" s="86"/>
      <c r="C57" s="144" t="s">
        <v>136</v>
      </c>
      <c r="D57" s="86"/>
      <c r="E57" s="86"/>
      <c r="F57" s="86"/>
      <c r="G57" s="86"/>
      <c r="H57" s="86"/>
      <c r="I57" s="143">
        <v>0</v>
      </c>
      <c r="J57" s="86"/>
      <c r="K57" s="18"/>
      <c r="L57" s="18"/>
    </row>
    <row r="58" spans="1:12" ht="15.75">
      <c r="A58" s="86"/>
      <c r="B58" s="86"/>
      <c r="C58" s="144" t="s">
        <v>40</v>
      </c>
      <c r="D58" s="86"/>
      <c r="E58" s="86"/>
      <c r="F58" s="86"/>
      <c r="G58" s="86"/>
      <c r="H58" s="86"/>
      <c r="I58" s="143">
        <v>0</v>
      </c>
      <c r="J58" s="86"/>
      <c r="K58" s="18"/>
      <c r="L58" s="18"/>
    </row>
    <row r="59" spans="1:12" ht="15.75">
      <c r="A59" s="86"/>
      <c r="B59" s="86"/>
      <c r="C59" s="144" t="s">
        <v>41</v>
      </c>
      <c r="D59" s="86"/>
      <c r="E59" s="86"/>
      <c r="F59" s="86"/>
      <c r="G59" s="86"/>
      <c r="H59" s="86"/>
      <c r="I59" s="143">
        <v>4</v>
      </c>
      <c r="J59" s="86"/>
      <c r="K59" s="18"/>
      <c r="L59" s="18"/>
    </row>
    <row r="60" spans="1:12" ht="15.75">
      <c r="A60" s="8"/>
      <c r="B60" s="8"/>
      <c r="C60" s="112"/>
      <c r="D60" s="86"/>
      <c r="E60" s="6"/>
      <c r="F60" s="112"/>
      <c r="G60" s="86"/>
      <c r="H60" s="6"/>
      <c r="I60" s="147">
        <f>SUM(I44:I59)</f>
        <v>184</v>
      </c>
      <c r="J60" s="83"/>
    </row>
    <row r="61" spans="1:12" ht="15.75" customHeight="1">
      <c r="A61" s="138" t="s">
        <v>49</v>
      </c>
      <c r="B61" s="83"/>
      <c r="C61" s="148" t="s">
        <v>26</v>
      </c>
      <c r="D61" s="83"/>
      <c r="E61" s="83"/>
      <c r="F61" s="83"/>
      <c r="G61" s="83"/>
      <c r="H61" s="83"/>
      <c r="I61" s="83"/>
      <c r="J61" s="83"/>
      <c r="K61" s="20"/>
      <c r="L61" s="20"/>
    </row>
    <row r="62" spans="1:12" ht="15.75">
      <c r="A62" s="86"/>
      <c r="B62" s="86"/>
      <c r="C62" s="144" t="s">
        <v>27</v>
      </c>
      <c r="D62" s="86"/>
      <c r="E62" s="142" t="s">
        <v>50</v>
      </c>
      <c r="F62" s="142" t="s">
        <v>51</v>
      </c>
      <c r="G62" s="86"/>
      <c r="H62" s="142" t="s">
        <v>30</v>
      </c>
      <c r="I62" s="143">
        <v>8</v>
      </c>
      <c r="J62" s="143"/>
      <c r="K62" s="18"/>
      <c r="L62" s="18"/>
    </row>
    <row r="63" spans="1:12" ht="15.75">
      <c r="A63" s="86"/>
      <c r="B63" s="86"/>
      <c r="C63" s="144" t="s">
        <v>31</v>
      </c>
      <c r="D63" s="86"/>
      <c r="E63" s="86"/>
      <c r="F63" s="86"/>
      <c r="G63" s="86"/>
      <c r="H63" s="86"/>
      <c r="I63" s="143">
        <v>13</v>
      </c>
      <c r="J63" s="143"/>
      <c r="K63" s="18"/>
      <c r="L63" s="18"/>
    </row>
    <row r="64" spans="1:12" ht="18" customHeight="1">
      <c r="A64" s="86"/>
      <c r="B64" s="86"/>
      <c r="C64" s="144" t="s">
        <v>32</v>
      </c>
      <c r="D64" s="86"/>
      <c r="E64" s="86"/>
      <c r="F64" s="86"/>
      <c r="G64" s="86"/>
      <c r="H64" s="86"/>
      <c r="I64" s="143">
        <v>7</v>
      </c>
      <c r="J64" s="143"/>
      <c r="K64" s="18"/>
      <c r="L64" s="18"/>
    </row>
    <row r="65" spans="1:12" ht="15.75">
      <c r="A65" s="86"/>
      <c r="B65" s="86"/>
      <c r="C65" s="144" t="s">
        <v>115</v>
      </c>
      <c r="D65" s="86"/>
      <c r="E65" s="86"/>
      <c r="F65" s="86"/>
      <c r="G65" s="86"/>
      <c r="H65" s="86"/>
      <c r="I65" s="143">
        <v>4</v>
      </c>
      <c r="J65" s="143"/>
      <c r="K65" s="18"/>
      <c r="L65" s="18"/>
    </row>
    <row r="66" spans="1:12" ht="15.75">
      <c r="A66" s="86"/>
      <c r="B66" s="86"/>
      <c r="C66" s="144" t="s">
        <v>33</v>
      </c>
      <c r="D66" s="86"/>
      <c r="E66" s="86"/>
      <c r="F66" s="86"/>
      <c r="G66" s="86"/>
      <c r="H66" s="86"/>
      <c r="I66" s="143">
        <v>36</v>
      </c>
      <c r="J66" s="143"/>
      <c r="K66" s="18"/>
      <c r="L66" s="18"/>
    </row>
    <row r="67" spans="1:12" ht="15.75">
      <c r="A67" s="86"/>
      <c r="B67" s="86"/>
      <c r="C67" s="144" t="s">
        <v>34</v>
      </c>
      <c r="D67" s="86"/>
      <c r="E67" s="86"/>
      <c r="F67" s="86"/>
      <c r="G67" s="86"/>
      <c r="H67" s="86"/>
      <c r="I67" s="143">
        <v>0</v>
      </c>
      <c r="J67" s="143"/>
      <c r="K67" s="18"/>
      <c r="L67" s="18"/>
    </row>
    <row r="68" spans="1:12" ht="15.75">
      <c r="A68" s="86"/>
      <c r="B68" s="86"/>
      <c r="C68" s="144" t="s">
        <v>45</v>
      </c>
      <c r="D68" s="86"/>
      <c r="E68" s="86"/>
      <c r="F68" s="86"/>
      <c r="G68" s="86"/>
      <c r="H68" s="86"/>
      <c r="I68" s="143">
        <v>6</v>
      </c>
      <c r="J68" s="143"/>
      <c r="K68" s="18"/>
      <c r="L68" s="18"/>
    </row>
    <row r="69" spans="1:12" ht="15.75">
      <c r="A69" s="86"/>
      <c r="B69" s="86"/>
      <c r="C69" s="144" t="s">
        <v>46</v>
      </c>
      <c r="D69" s="86"/>
      <c r="E69" s="86"/>
      <c r="F69" s="86"/>
      <c r="G69" s="86"/>
      <c r="H69" s="86"/>
      <c r="I69" s="143">
        <v>92</v>
      </c>
      <c r="J69" s="143"/>
      <c r="K69" s="18"/>
      <c r="L69" s="18"/>
    </row>
    <row r="70" spans="1:12" ht="15.75">
      <c r="A70" s="86"/>
      <c r="B70" s="86"/>
      <c r="C70" s="144" t="s">
        <v>35</v>
      </c>
      <c r="D70" s="86"/>
      <c r="E70" s="86"/>
      <c r="F70" s="86"/>
      <c r="G70" s="86"/>
      <c r="H70" s="86"/>
      <c r="I70" s="143">
        <v>74</v>
      </c>
      <c r="J70" s="143"/>
      <c r="K70" s="18"/>
      <c r="L70" s="18"/>
    </row>
    <row r="71" spans="1:12" ht="15.75">
      <c r="A71" s="86"/>
      <c r="B71" s="86"/>
      <c r="C71" s="144" t="s">
        <v>36</v>
      </c>
      <c r="D71" s="86"/>
      <c r="E71" s="86"/>
      <c r="F71" s="86"/>
      <c r="G71" s="86"/>
      <c r="H71" s="86"/>
      <c r="I71" s="143">
        <v>0</v>
      </c>
      <c r="J71" s="143"/>
      <c r="K71" s="18"/>
      <c r="L71" s="18"/>
    </row>
    <row r="72" spans="1:12" ht="15.75" customHeight="1">
      <c r="A72" s="86"/>
      <c r="B72" s="86"/>
      <c r="C72" s="149" t="s">
        <v>37</v>
      </c>
      <c r="D72" s="149"/>
      <c r="E72" s="86"/>
      <c r="F72" s="86"/>
      <c r="G72" s="86"/>
      <c r="H72" s="86"/>
      <c r="I72" s="145">
        <v>0</v>
      </c>
      <c r="J72" s="145"/>
      <c r="K72" s="18"/>
      <c r="L72" s="18"/>
    </row>
    <row r="73" spans="1:12" ht="15.75">
      <c r="A73" s="86"/>
      <c r="B73" s="86"/>
      <c r="C73" s="144" t="s">
        <v>38</v>
      </c>
      <c r="D73" s="86"/>
      <c r="E73" s="86"/>
      <c r="F73" s="86"/>
      <c r="G73" s="86"/>
      <c r="H73" s="86"/>
      <c r="I73" s="143">
        <v>0</v>
      </c>
      <c r="J73" s="143"/>
      <c r="K73" s="18"/>
      <c r="L73" s="18"/>
    </row>
    <row r="74" spans="1:12" ht="15.75">
      <c r="A74" s="86"/>
      <c r="B74" s="86"/>
      <c r="C74" s="144" t="s">
        <v>39</v>
      </c>
      <c r="D74" s="86"/>
      <c r="E74" s="86"/>
      <c r="F74" s="86"/>
      <c r="G74" s="86"/>
      <c r="H74" s="86"/>
      <c r="I74" s="143">
        <v>64</v>
      </c>
      <c r="J74" s="143"/>
      <c r="K74" s="18"/>
      <c r="L74" s="18"/>
    </row>
    <row r="75" spans="1:12" ht="15.75">
      <c r="A75" s="86"/>
      <c r="B75" s="86"/>
      <c r="C75" s="144" t="s">
        <v>136</v>
      </c>
      <c r="D75" s="86"/>
      <c r="E75" s="86"/>
      <c r="F75" s="86"/>
      <c r="G75" s="86"/>
      <c r="H75" s="86"/>
      <c r="I75" s="143">
        <v>0</v>
      </c>
      <c r="J75" s="143"/>
      <c r="K75" s="18"/>
      <c r="L75" s="18"/>
    </row>
    <row r="76" spans="1:12" ht="15.75">
      <c r="A76" s="86"/>
      <c r="B76" s="86"/>
      <c r="C76" s="144" t="s">
        <v>40</v>
      </c>
      <c r="D76" s="86"/>
      <c r="E76" s="86"/>
      <c r="F76" s="86"/>
      <c r="G76" s="86"/>
      <c r="H76" s="86"/>
      <c r="I76" s="143">
        <v>0</v>
      </c>
      <c r="J76" s="143"/>
      <c r="K76" s="18"/>
      <c r="L76" s="18"/>
    </row>
    <row r="77" spans="1:12" ht="17.25" customHeight="1">
      <c r="A77" s="86"/>
      <c r="B77" s="86"/>
      <c r="C77" s="144" t="s">
        <v>41</v>
      </c>
      <c r="D77" s="86"/>
      <c r="E77" s="86"/>
      <c r="F77" s="86"/>
      <c r="G77" s="86"/>
      <c r="H77" s="86"/>
      <c r="I77" s="143">
        <v>0</v>
      </c>
      <c r="J77" s="143"/>
      <c r="K77" s="18"/>
      <c r="L77" s="18"/>
    </row>
    <row r="78" spans="1:12" ht="15.75">
      <c r="C78" s="112"/>
      <c r="D78" s="86"/>
      <c r="E78" s="6"/>
      <c r="F78" s="112"/>
      <c r="G78" s="86"/>
      <c r="H78" s="6"/>
      <c r="I78" s="147">
        <f>SUM(I62:I77)</f>
        <v>304</v>
      </c>
      <c r="J78" s="83"/>
    </row>
    <row r="79" spans="1:12" ht="15.75" customHeight="1">
      <c r="A79" s="138" t="s">
        <v>52</v>
      </c>
      <c r="B79" s="83"/>
      <c r="C79" s="148" t="s">
        <v>26</v>
      </c>
      <c r="D79" s="83"/>
      <c r="E79" s="83"/>
      <c r="F79" s="83"/>
      <c r="G79" s="83"/>
      <c r="H79" s="83"/>
      <c r="I79" s="83"/>
      <c r="J79" s="83"/>
      <c r="K79" s="20"/>
      <c r="L79" s="20"/>
    </row>
    <row r="80" spans="1:12" ht="15.75">
      <c r="A80" s="86"/>
      <c r="B80" s="86"/>
      <c r="C80" s="144" t="s">
        <v>27</v>
      </c>
      <c r="D80" s="86"/>
      <c r="E80" s="142" t="s">
        <v>53</v>
      </c>
      <c r="F80" s="142" t="s">
        <v>51</v>
      </c>
      <c r="G80" s="86"/>
      <c r="H80" s="142" t="s">
        <v>30</v>
      </c>
      <c r="I80" s="143">
        <v>3</v>
      </c>
      <c r="J80" s="143"/>
      <c r="K80" s="18"/>
      <c r="L80" s="18"/>
    </row>
    <row r="81" spans="1:12" ht="15.75">
      <c r="A81" s="86"/>
      <c r="B81" s="86"/>
      <c r="C81" s="144" t="s">
        <v>31</v>
      </c>
      <c r="D81" s="86"/>
      <c r="E81" s="86"/>
      <c r="F81" s="86"/>
      <c r="G81" s="86"/>
      <c r="H81" s="86"/>
      <c r="I81" s="143">
        <v>11</v>
      </c>
      <c r="J81" s="86"/>
      <c r="K81" s="18"/>
      <c r="L81" s="18"/>
    </row>
    <row r="82" spans="1:12" ht="15.75">
      <c r="A82" s="86"/>
      <c r="B82" s="86"/>
      <c r="C82" s="144" t="s">
        <v>32</v>
      </c>
      <c r="D82" s="86"/>
      <c r="E82" s="86"/>
      <c r="F82" s="86"/>
      <c r="G82" s="86"/>
      <c r="H82" s="86"/>
      <c r="I82" s="143">
        <v>3</v>
      </c>
      <c r="J82" s="86"/>
      <c r="K82" s="18"/>
      <c r="L82" s="18"/>
    </row>
    <row r="83" spans="1:12" ht="15.75">
      <c r="A83" s="86"/>
      <c r="B83" s="86"/>
      <c r="C83" s="144" t="s">
        <v>114</v>
      </c>
      <c r="D83" s="86"/>
      <c r="E83" s="86"/>
      <c r="F83" s="86"/>
      <c r="G83" s="86"/>
      <c r="H83" s="86"/>
      <c r="I83" s="143">
        <v>8</v>
      </c>
      <c r="J83" s="143"/>
      <c r="K83" s="18"/>
      <c r="L83" s="18"/>
    </row>
    <row r="84" spans="1:12" ht="15.75">
      <c r="A84" s="86"/>
      <c r="B84" s="86"/>
      <c r="C84" s="144" t="s">
        <v>33</v>
      </c>
      <c r="D84" s="86"/>
      <c r="E84" s="86"/>
      <c r="F84" s="86"/>
      <c r="G84" s="86"/>
      <c r="H84" s="86"/>
      <c r="I84" s="143">
        <v>209</v>
      </c>
      <c r="J84" s="86"/>
      <c r="K84" s="18"/>
      <c r="L84" s="18"/>
    </row>
    <row r="85" spans="1:12" ht="15.75">
      <c r="A85" s="86"/>
      <c r="B85" s="86"/>
      <c r="C85" s="144" t="s">
        <v>34</v>
      </c>
      <c r="D85" s="86"/>
      <c r="E85" s="86"/>
      <c r="F85" s="86"/>
      <c r="G85" s="86"/>
      <c r="H85" s="86"/>
      <c r="I85" s="143">
        <v>0</v>
      </c>
      <c r="J85" s="86"/>
      <c r="K85" s="18"/>
      <c r="L85" s="18"/>
    </row>
    <row r="86" spans="1:12" ht="15.75">
      <c r="A86" s="86"/>
      <c r="B86" s="86"/>
      <c r="C86" s="144" t="s">
        <v>45</v>
      </c>
      <c r="D86" s="86"/>
      <c r="E86" s="86"/>
      <c r="F86" s="86"/>
      <c r="G86" s="86"/>
      <c r="H86" s="86"/>
      <c r="I86" s="143">
        <v>10</v>
      </c>
      <c r="J86" s="143"/>
      <c r="K86" s="18"/>
      <c r="L86" s="18"/>
    </row>
    <row r="87" spans="1:12" ht="15.75">
      <c r="A87" s="86"/>
      <c r="B87" s="86"/>
      <c r="C87" s="144" t="s">
        <v>46</v>
      </c>
      <c r="D87" s="86"/>
      <c r="E87" s="86"/>
      <c r="F87" s="86"/>
      <c r="G87" s="86"/>
      <c r="H87" s="86"/>
      <c r="I87" s="143">
        <v>20</v>
      </c>
      <c r="J87" s="143"/>
      <c r="K87" s="18"/>
      <c r="L87" s="18"/>
    </row>
    <row r="88" spans="1:12" ht="15.75">
      <c r="A88" s="86"/>
      <c r="B88" s="86"/>
      <c r="C88" s="144" t="s">
        <v>35</v>
      </c>
      <c r="D88" s="86"/>
      <c r="E88" s="86"/>
      <c r="F88" s="86"/>
      <c r="G88" s="86"/>
      <c r="H88" s="86"/>
      <c r="I88" s="143">
        <v>180</v>
      </c>
      <c r="J88" s="86"/>
      <c r="K88" s="18"/>
      <c r="L88" s="18"/>
    </row>
    <row r="89" spans="1:12" ht="15.75">
      <c r="A89" s="86"/>
      <c r="B89" s="86"/>
      <c r="C89" s="144" t="s">
        <v>36</v>
      </c>
      <c r="D89" s="86"/>
      <c r="E89" s="86"/>
      <c r="F89" s="86"/>
      <c r="G89" s="86"/>
      <c r="H89" s="86"/>
      <c r="I89" s="143">
        <v>0</v>
      </c>
      <c r="J89" s="86"/>
      <c r="K89" s="18"/>
      <c r="L89" s="18"/>
    </row>
    <row r="90" spans="1:12" ht="15.75" customHeight="1">
      <c r="A90" s="86"/>
      <c r="B90" s="86"/>
      <c r="C90" s="104" t="s">
        <v>37</v>
      </c>
      <c r="D90" s="104"/>
      <c r="E90" s="86"/>
      <c r="F90" s="86"/>
      <c r="G90" s="86"/>
      <c r="H90" s="86"/>
      <c r="I90" s="143">
        <v>0</v>
      </c>
      <c r="J90" s="143"/>
      <c r="K90" s="18"/>
      <c r="L90" s="18"/>
    </row>
    <row r="91" spans="1:12" ht="15.75">
      <c r="A91" s="86"/>
      <c r="B91" s="86"/>
      <c r="C91" s="144" t="s">
        <v>38</v>
      </c>
      <c r="D91" s="86"/>
      <c r="E91" s="86"/>
      <c r="F91" s="86"/>
      <c r="G91" s="86"/>
      <c r="H91" s="86"/>
      <c r="I91" s="143">
        <v>0</v>
      </c>
      <c r="J91" s="86"/>
      <c r="K91" s="18"/>
      <c r="L91" s="18"/>
    </row>
    <row r="92" spans="1:12" ht="15.75">
      <c r="A92" s="86"/>
      <c r="B92" s="86"/>
      <c r="C92" s="144" t="s">
        <v>39</v>
      </c>
      <c r="D92" s="86"/>
      <c r="E92" s="86"/>
      <c r="F92" s="86"/>
      <c r="G92" s="86"/>
      <c r="H92" s="86"/>
      <c r="I92" s="143">
        <v>0</v>
      </c>
      <c r="J92" s="86"/>
      <c r="K92" s="18"/>
      <c r="L92" s="18"/>
    </row>
    <row r="93" spans="1:12" ht="15.75">
      <c r="A93" s="86"/>
      <c r="B93" s="86"/>
      <c r="C93" s="144" t="s">
        <v>202</v>
      </c>
      <c r="D93" s="86"/>
      <c r="E93" s="86"/>
      <c r="F93" s="86"/>
      <c r="G93" s="86"/>
      <c r="H93" s="86"/>
      <c r="I93" s="143">
        <v>81</v>
      </c>
      <c r="J93" s="86"/>
      <c r="K93" s="18"/>
      <c r="L93" s="18"/>
    </row>
    <row r="94" spans="1:12" ht="15.75">
      <c r="A94" s="86"/>
      <c r="B94" s="86"/>
      <c r="C94" s="144" t="s">
        <v>40</v>
      </c>
      <c r="D94" s="86"/>
      <c r="E94" s="86"/>
      <c r="F94" s="86"/>
      <c r="G94" s="86"/>
      <c r="H94" s="86"/>
      <c r="I94" s="143">
        <v>0</v>
      </c>
      <c r="J94" s="86"/>
      <c r="K94" s="18"/>
      <c r="L94" s="18"/>
    </row>
    <row r="95" spans="1:12" ht="15.75">
      <c r="A95" s="86"/>
      <c r="B95" s="86"/>
      <c r="C95" s="144" t="s">
        <v>41</v>
      </c>
      <c r="D95" s="86"/>
      <c r="E95" s="86"/>
      <c r="F95" s="86"/>
      <c r="G95" s="86"/>
      <c r="H95" s="86"/>
      <c r="I95" s="143">
        <v>165</v>
      </c>
      <c r="J95" s="86"/>
      <c r="K95" s="18"/>
      <c r="L95" s="18"/>
    </row>
    <row r="96" spans="1:12" ht="15.75">
      <c r="C96" s="112"/>
      <c r="D96" s="86"/>
      <c r="E96" s="6"/>
      <c r="F96" s="112"/>
      <c r="G96" s="86"/>
      <c r="H96" s="6"/>
      <c r="I96" s="147">
        <f>SUM(I80:J95)</f>
        <v>690</v>
      </c>
      <c r="J96" s="83"/>
    </row>
    <row r="97" spans="1:12" ht="15.75" customHeight="1">
      <c r="A97" s="138" t="s">
        <v>54</v>
      </c>
      <c r="B97" s="83"/>
      <c r="C97" s="148" t="s">
        <v>26</v>
      </c>
      <c r="D97" s="83"/>
      <c r="E97" s="83"/>
      <c r="F97" s="83"/>
      <c r="G97" s="83"/>
      <c r="H97" s="83"/>
      <c r="I97" s="83"/>
      <c r="J97" s="83"/>
      <c r="K97" s="20"/>
      <c r="L97" s="20"/>
    </row>
    <row r="98" spans="1:12" ht="15.75">
      <c r="A98" s="86"/>
      <c r="B98" s="86"/>
      <c r="C98" s="144" t="s">
        <v>27</v>
      </c>
      <c r="D98" s="86"/>
      <c r="E98" s="142" t="s">
        <v>53</v>
      </c>
      <c r="F98" s="142" t="s">
        <v>51</v>
      </c>
      <c r="G98" s="86"/>
      <c r="H98" s="142" t="s">
        <v>30</v>
      </c>
      <c r="I98" s="143">
        <v>6</v>
      </c>
      <c r="J98" s="86"/>
      <c r="K98" s="18"/>
      <c r="L98" s="18"/>
    </row>
    <row r="99" spans="1:12" ht="15.75">
      <c r="A99" s="86"/>
      <c r="B99" s="86"/>
      <c r="C99" s="144" t="s">
        <v>31</v>
      </c>
      <c r="D99" s="86"/>
      <c r="E99" s="86"/>
      <c r="F99" s="86"/>
      <c r="G99" s="86"/>
      <c r="H99" s="86"/>
      <c r="I99" s="143">
        <v>39</v>
      </c>
      <c r="J99" s="86"/>
      <c r="K99" s="18"/>
      <c r="L99" s="18"/>
    </row>
    <row r="100" spans="1:12" ht="15.75">
      <c r="A100" s="86"/>
      <c r="B100" s="86"/>
      <c r="C100" s="144" t="s">
        <v>32</v>
      </c>
      <c r="D100" s="86"/>
      <c r="E100" s="86"/>
      <c r="F100" s="86"/>
      <c r="G100" s="86"/>
      <c r="H100" s="86"/>
      <c r="I100" s="143">
        <v>3</v>
      </c>
      <c r="J100" s="86"/>
      <c r="K100" s="18"/>
      <c r="L100" s="18"/>
    </row>
    <row r="101" spans="1:12" ht="15.75">
      <c r="A101" s="86"/>
      <c r="B101" s="86"/>
      <c r="C101" s="144" t="s">
        <v>114</v>
      </c>
      <c r="D101" s="86"/>
      <c r="E101" s="86"/>
      <c r="F101" s="86"/>
      <c r="G101" s="86"/>
      <c r="H101" s="86"/>
      <c r="I101" s="143">
        <v>9</v>
      </c>
      <c r="J101" s="86"/>
      <c r="K101" s="18"/>
      <c r="L101" s="18"/>
    </row>
    <row r="102" spans="1:12" ht="15.75">
      <c r="A102" s="86"/>
      <c r="B102" s="86"/>
      <c r="C102" s="144" t="s">
        <v>33</v>
      </c>
      <c r="D102" s="86"/>
      <c r="E102" s="86"/>
      <c r="F102" s="86"/>
      <c r="G102" s="86"/>
      <c r="H102" s="86"/>
      <c r="I102" s="143">
        <v>45</v>
      </c>
      <c r="J102" s="86"/>
      <c r="K102" s="18"/>
      <c r="L102" s="18"/>
    </row>
    <row r="103" spans="1:12" ht="15.75">
      <c r="A103" s="86"/>
      <c r="B103" s="86"/>
      <c r="C103" s="144" t="s">
        <v>34</v>
      </c>
      <c r="D103" s="86"/>
      <c r="E103" s="86"/>
      <c r="F103" s="86"/>
      <c r="G103" s="86"/>
      <c r="H103" s="86"/>
      <c r="I103" s="143">
        <v>0</v>
      </c>
      <c r="J103" s="86"/>
      <c r="K103" s="18"/>
      <c r="L103" s="18"/>
    </row>
    <row r="104" spans="1:12" ht="15.75">
      <c r="A104" s="86"/>
      <c r="B104" s="86"/>
      <c r="C104" s="144" t="s">
        <v>45</v>
      </c>
      <c r="D104" s="86"/>
      <c r="E104" s="86"/>
      <c r="F104" s="86"/>
      <c r="G104" s="86"/>
      <c r="H104" s="86"/>
      <c r="I104" s="143">
        <v>16</v>
      </c>
      <c r="J104" s="86"/>
      <c r="K104" s="18"/>
      <c r="L104" s="18"/>
    </row>
    <row r="105" spans="1:12" ht="15.75">
      <c r="A105" s="86"/>
      <c r="B105" s="86"/>
      <c r="C105" s="144" t="s">
        <v>46</v>
      </c>
      <c r="D105" s="86"/>
      <c r="E105" s="86"/>
      <c r="F105" s="86"/>
      <c r="G105" s="86"/>
      <c r="H105" s="86"/>
      <c r="I105" s="143">
        <v>85</v>
      </c>
      <c r="J105" s="86"/>
      <c r="K105" s="18"/>
      <c r="L105" s="18"/>
    </row>
    <row r="106" spans="1:12" ht="15.75">
      <c r="A106" s="86"/>
      <c r="B106" s="86"/>
      <c r="C106" s="144" t="s">
        <v>35</v>
      </c>
      <c r="D106" s="86"/>
      <c r="E106" s="86"/>
      <c r="F106" s="86"/>
      <c r="G106" s="86"/>
      <c r="H106" s="86"/>
      <c r="I106" s="143">
        <v>130</v>
      </c>
      <c r="J106" s="86"/>
      <c r="K106" s="18"/>
      <c r="L106" s="18"/>
    </row>
    <row r="107" spans="1:12" ht="29.25" customHeight="1">
      <c r="A107" s="86"/>
      <c r="B107" s="86"/>
      <c r="C107" s="149" t="s">
        <v>204</v>
      </c>
      <c r="D107" s="105"/>
      <c r="E107" s="86"/>
      <c r="F107" s="86"/>
      <c r="G107" s="86"/>
      <c r="H107" s="86"/>
      <c r="I107" s="143">
        <v>42</v>
      </c>
      <c r="J107" s="86"/>
      <c r="K107" s="18"/>
      <c r="L107" s="18"/>
    </row>
    <row r="108" spans="1:12" ht="15.75" customHeight="1">
      <c r="A108" s="86"/>
      <c r="B108" s="86"/>
      <c r="C108" s="149" t="s">
        <v>37</v>
      </c>
      <c r="D108" s="149"/>
      <c r="E108" s="86"/>
      <c r="F108" s="86"/>
      <c r="G108" s="86"/>
      <c r="H108" s="86"/>
      <c r="I108" s="143">
        <v>0</v>
      </c>
      <c r="J108" s="86"/>
      <c r="K108" s="18"/>
      <c r="L108" s="18"/>
    </row>
    <row r="109" spans="1:12" ht="15.75">
      <c r="A109" s="86"/>
      <c r="B109" s="86"/>
      <c r="C109" s="144" t="s">
        <v>38</v>
      </c>
      <c r="D109" s="86"/>
      <c r="E109" s="86"/>
      <c r="F109" s="86"/>
      <c r="G109" s="86"/>
      <c r="H109" s="86"/>
      <c r="I109" s="143">
        <v>2</v>
      </c>
      <c r="J109" s="86"/>
      <c r="K109" s="18"/>
      <c r="L109" s="18"/>
    </row>
    <row r="110" spans="1:12" ht="15.75">
      <c r="A110" s="86"/>
      <c r="B110" s="86"/>
      <c r="C110" s="144" t="s">
        <v>39</v>
      </c>
      <c r="D110" s="86"/>
      <c r="E110" s="86"/>
      <c r="F110" s="86"/>
      <c r="G110" s="86"/>
      <c r="H110" s="86"/>
      <c r="I110" s="143">
        <v>14</v>
      </c>
      <c r="J110" s="86"/>
      <c r="K110" s="18"/>
      <c r="L110" s="18"/>
    </row>
    <row r="111" spans="1:12" ht="15.75">
      <c r="A111" s="86"/>
      <c r="B111" s="86"/>
      <c r="C111" s="144" t="s">
        <v>136</v>
      </c>
      <c r="D111" s="86"/>
      <c r="E111" s="86"/>
      <c r="F111" s="86"/>
      <c r="G111" s="86"/>
      <c r="H111" s="86"/>
      <c r="I111" s="143">
        <v>7</v>
      </c>
      <c r="J111" s="86"/>
      <c r="K111" s="18"/>
      <c r="L111" s="18"/>
    </row>
    <row r="112" spans="1:12" ht="15.75">
      <c r="A112" s="86"/>
      <c r="B112" s="86"/>
      <c r="C112" s="144" t="s">
        <v>40</v>
      </c>
      <c r="D112" s="86"/>
      <c r="E112" s="86"/>
      <c r="F112" s="86"/>
      <c r="G112" s="86"/>
      <c r="H112" s="86"/>
      <c r="I112" s="143">
        <v>7</v>
      </c>
      <c r="J112" s="86"/>
      <c r="K112" s="18"/>
      <c r="L112" s="18"/>
    </row>
    <row r="113" spans="1:12" ht="15.75">
      <c r="A113" s="86"/>
      <c r="B113" s="86"/>
      <c r="C113" s="144" t="s">
        <v>41</v>
      </c>
      <c r="D113" s="86"/>
      <c r="E113" s="86"/>
      <c r="F113" s="86"/>
      <c r="G113" s="86"/>
      <c r="H113" s="86"/>
      <c r="I113" s="143">
        <v>33</v>
      </c>
      <c r="J113" s="86"/>
      <c r="K113" s="18"/>
      <c r="L113" s="18"/>
    </row>
    <row r="114" spans="1:12" ht="15.75">
      <c r="A114" s="10"/>
      <c r="B114" s="10"/>
      <c r="C114" s="119"/>
      <c r="D114" s="89"/>
      <c r="E114" s="13"/>
      <c r="F114" s="119"/>
      <c r="G114" s="89"/>
      <c r="H114" s="13"/>
      <c r="I114" s="150">
        <f>SUM(I98:I113)</f>
        <v>438</v>
      </c>
      <c r="J114" s="92"/>
      <c r="K114" s="10"/>
    </row>
  </sheetData>
  <mergeCells count="245">
    <mergeCell ref="E98:E113"/>
    <mergeCell ref="I85:J85"/>
    <mergeCell ref="I90:J90"/>
    <mergeCell ref="C60:D60"/>
    <mergeCell ref="C74:D74"/>
    <mergeCell ref="I78:J78"/>
    <mergeCell ref="C93:D93"/>
    <mergeCell ref="C86:D86"/>
    <mergeCell ref="C78:D78"/>
    <mergeCell ref="I73:J73"/>
    <mergeCell ref="C68:D68"/>
    <mergeCell ref="C73:D73"/>
    <mergeCell ref="C63:D63"/>
    <mergeCell ref="C72:D72"/>
    <mergeCell ref="I98:J98"/>
    <mergeCell ref="I99:J99"/>
    <mergeCell ref="I80:J80"/>
    <mergeCell ref="I81:J81"/>
    <mergeCell ref="C83:D83"/>
    <mergeCell ref="C97:J97"/>
    <mergeCell ref="C91:D91"/>
    <mergeCell ref="I62:J62"/>
    <mergeCell ref="I63:J63"/>
    <mergeCell ref="C71:D71"/>
    <mergeCell ref="C114:D114"/>
    <mergeCell ref="F114:G114"/>
    <mergeCell ref="F96:G96"/>
    <mergeCell ref="C85:D85"/>
    <mergeCell ref="C89:D89"/>
    <mergeCell ref="C88:D88"/>
    <mergeCell ref="C108:D108"/>
    <mergeCell ref="I114:J114"/>
    <mergeCell ref="C110:D110"/>
    <mergeCell ref="I92:J92"/>
    <mergeCell ref="C111:D111"/>
    <mergeCell ref="C112:D112"/>
    <mergeCell ref="C109:D109"/>
    <mergeCell ref="H98:H113"/>
    <mergeCell ref="C107:D107"/>
    <mergeCell ref="C106:D106"/>
    <mergeCell ref="I89:J89"/>
    <mergeCell ref="I88:J88"/>
    <mergeCell ref="I86:J86"/>
    <mergeCell ref="I87:J87"/>
    <mergeCell ref="C96:D96"/>
    <mergeCell ref="E80:E95"/>
    <mergeCell ref="C95:D95"/>
    <mergeCell ref="I83:J83"/>
    <mergeCell ref="I84:J84"/>
    <mergeCell ref="A97:B113"/>
    <mergeCell ref="C113:D113"/>
    <mergeCell ref="C104:D104"/>
    <mergeCell ref="C102:D102"/>
    <mergeCell ref="A79:B95"/>
    <mergeCell ref="C79:J79"/>
    <mergeCell ref="F80:G95"/>
    <mergeCell ref="H80:H95"/>
    <mergeCell ref="C80:D80"/>
    <mergeCell ref="I82:J82"/>
    <mergeCell ref="I93:J93"/>
    <mergeCell ref="I94:J94"/>
    <mergeCell ref="I91:J91"/>
    <mergeCell ref="I95:J95"/>
    <mergeCell ref="F98:G113"/>
    <mergeCell ref="C84:D84"/>
    <mergeCell ref="C103:D103"/>
    <mergeCell ref="C100:D100"/>
    <mergeCell ref="C101:D101"/>
    <mergeCell ref="C105:D105"/>
    <mergeCell ref="I96:J96"/>
    <mergeCell ref="C92:D92"/>
    <mergeCell ref="C98:D98"/>
    <mergeCell ref="C99:D99"/>
    <mergeCell ref="C26:D26"/>
    <mergeCell ref="C29:D29"/>
    <mergeCell ref="I35:J35"/>
    <mergeCell ref="I41:J41"/>
    <mergeCell ref="I38:J38"/>
    <mergeCell ref="I40:J40"/>
    <mergeCell ref="I29:J29"/>
    <mergeCell ref="I36:J36"/>
    <mergeCell ref="C75:D75"/>
    <mergeCell ref="C69:D69"/>
    <mergeCell ref="C70:D70"/>
    <mergeCell ref="E62:E77"/>
    <mergeCell ref="C77:D77"/>
    <mergeCell ref="C87:D87"/>
    <mergeCell ref="C94:D94"/>
    <mergeCell ref="A1:L4"/>
    <mergeCell ref="B5:K5"/>
    <mergeCell ref="A6:B6"/>
    <mergeCell ref="C6:D6"/>
    <mergeCell ref="A7:B23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3"/>
    <mergeCell ref="C9:D9"/>
    <mergeCell ref="C10:D10"/>
    <mergeCell ref="C17:D17"/>
    <mergeCell ref="F8:G23"/>
    <mergeCell ref="H8:H23"/>
    <mergeCell ref="C30:D30"/>
    <mergeCell ref="E26:E41"/>
    <mergeCell ref="I37:J37"/>
    <mergeCell ref="I39:J39"/>
    <mergeCell ref="I30:J30"/>
    <mergeCell ref="I28:J28"/>
    <mergeCell ref="I32:J32"/>
    <mergeCell ref="I33:J33"/>
    <mergeCell ref="H44:H59"/>
    <mergeCell ref="C46:D46"/>
    <mergeCell ref="C44:D44"/>
    <mergeCell ref="C45:D45"/>
    <mergeCell ref="C47:D47"/>
    <mergeCell ref="C49:D49"/>
    <mergeCell ref="C48:D48"/>
    <mergeCell ref="C55:D55"/>
    <mergeCell ref="C51:D51"/>
    <mergeCell ref="I52:J52"/>
    <mergeCell ref="I49:J49"/>
    <mergeCell ref="I31:J31"/>
    <mergeCell ref="I34:J34"/>
    <mergeCell ref="A25:B41"/>
    <mergeCell ref="C39:D39"/>
    <mergeCell ref="C32:D32"/>
    <mergeCell ref="H26:H41"/>
    <mergeCell ref="F26:G41"/>
    <mergeCell ref="E44:E59"/>
    <mergeCell ref="C37:D37"/>
    <mergeCell ref="C41:D41"/>
    <mergeCell ref="C38:D38"/>
    <mergeCell ref="C33:D33"/>
    <mergeCell ref="C34:D34"/>
    <mergeCell ref="C35:D35"/>
    <mergeCell ref="C27:D27"/>
    <mergeCell ref="C28:D28"/>
    <mergeCell ref="C31:D31"/>
    <mergeCell ref="C40:D40"/>
    <mergeCell ref="C36:D36"/>
    <mergeCell ref="C42:D42"/>
    <mergeCell ref="C54:D54"/>
    <mergeCell ref="C57:D57"/>
    <mergeCell ref="C58:D58"/>
    <mergeCell ref="A43:B59"/>
    <mergeCell ref="C14:D14"/>
    <mergeCell ref="C15:D15"/>
    <mergeCell ref="C19:D19"/>
    <mergeCell ref="C56:D56"/>
    <mergeCell ref="C43:J43"/>
    <mergeCell ref="I44:J44"/>
    <mergeCell ref="C20:D20"/>
    <mergeCell ref="C12:D12"/>
    <mergeCell ref="C16:D16"/>
    <mergeCell ref="C53:D53"/>
    <mergeCell ref="C50:D50"/>
    <mergeCell ref="F44:G59"/>
    <mergeCell ref="I59:J59"/>
    <mergeCell ref="I24:J24"/>
    <mergeCell ref="I46:J46"/>
    <mergeCell ref="F42:G42"/>
    <mergeCell ref="C25:J25"/>
    <mergeCell ref="I26:J26"/>
    <mergeCell ref="I27:J27"/>
    <mergeCell ref="I50:J50"/>
    <mergeCell ref="I51:J51"/>
    <mergeCell ref="I47:J47"/>
    <mergeCell ref="I48:J48"/>
    <mergeCell ref="C66:D66"/>
    <mergeCell ref="C64:D64"/>
    <mergeCell ref="I70:J70"/>
    <mergeCell ref="A61:B77"/>
    <mergeCell ref="I42:J42"/>
    <mergeCell ref="I60:J60"/>
    <mergeCell ref="I66:J66"/>
    <mergeCell ref="C61:J61"/>
    <mergeCell ref="F60:G60"/>
    <mergeCell ref="I55:J55"/>
    <mergeCell ref="I54:J54"/>
    <mergeCell ref="I56:J56"/>
    <mergeCell ref="I57:J57"/>
    <mergeCell ref="I58:J58"/>
    <mergeCell ref="I53:J53"/>
    <mergeCell ref="C52:D52"/>
    <mergeCell ref="C59:D59"/>
    <mergeCell ref="I67:J67"/>
    <mergeCell ref="I45:J45"/>
    <mergeCell ref="I113:J113"/>
    <mergeCell ref="I100:J100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C90:D90"/>
    <mergeCell ref="H62:H77"/>
    <mergeCell ref="I68:J68"/>
    <mergeCell ref="I75:J75"/>
    <mergeCell ref="I65:J65"/>
    <mergeCell ref="I109:J109"/>
    <mergeCell ref="I110:J110"/>
    <mergeCell ref="I111:J111"/>
    <mergeCell ref="I112:J112"/>
    <mergeCell ref="I71:J71"/>
    <mergeCell ref="C76:D76"/>
    <mergeCell ref="F78:G78"/>
    <mergeCell ref="F62:G77"/>
    <mergeCell ref="C62:D62"/>
    <mergeCell ref="I69:J69"/>
    <mergeCell ref="C67:D67"/>
    <mergeCell ref="I76:J76"/>
    <mergeCell ref="I77:J77"/>
    <mergeCell ref="C65:D65"/>
    <mergeCell ref="I74:J74"/>
    <mergeCell ref="I64:J64"/>
    <mergeCell ref="I72:J72"/>
    <mergeCell ref="C81:D81"/>
    <mergeCell ref="C82:D82"/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28" workbookViewId="0">
      <selection activeCell="I41" sqref="I41:J41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82"/>
      <c r="B1" s="83"/>
      <c r="C1" s="83"/>
      <c r="D1" s="83"/>
      <c r="E1" s="83"/>
      <c r="F1" s="83"/>
      <c r="G1" s="83"/>
      <c r="H1" s="83"/>
      <c r="I1" s="83"/>
      <c r="J1" s="83"/>
      <c r="K1" s="84"/>
    </row>
    <row r="2" spans="1:11">
      <c r="A2" s="85"/>
      <c r="B2" s="86"/>
      <c r="C2" s="86"/>
      <c r="D2" s="86"/>
      <c r="E2" s="86"/>
      <c r="F2" s="86"/>
      <c r="G2" s="86"/>
      <c r="H2" s="86"/>
      <c r="I2" s="86"/>
      <c r="J2" s="86"/>
      <c r="K2" s="87"/>
    </row>
    <row r="3" spans="1:11">
      <c r="A3" s="85"/>
      <c r="B3" s="86"/>
      <c r="C3" s="86"/>
      <c r="D3" s="86"/>
      <c r="E3" s="86"/>
      <c r="F3" s="86"/>
      <c r="G3" s="86"/>
      <c r="H3" s="86"/>
      <c r="I3" s="86"/>
      <c r="J3" s="86"/>
      <c r="K3" s="87"/>
    </row>
    <row r="4" spans="1:11">
      <c r="A4" s="88"/>
      <c r="B4" s="89"/>
      <c r="C4" s="89"/>
      <c r="D4" s="89"/>
      <c r="E4" s="89"/>
      <c r="F4" s="89"/>
      <c r="G4" s="89"/>
      <c r="H4" s="89"/>
      <c r="I4" s="89"/>
      <c r="J4" s="89"/>
      <c r="K4" s="90"/>
    </row>
    <row r="5" spans="1:11" ht="15.75">
      <c r="A5" s="7"/>
      <c r="B5" s="91" t="s">
        <v>55</v>
      </c>
      <c r="C5" s="92"/>
      <c r="D5" s="92"/>
      <c r="E5" s="92"/>
      <c r="F5" s="92"/>
      <c r="G5" s="92"/>
      <c r="H5" s="92"/>
      <c r="I5" s="92"/>
      <c r="J5" s="93"/>
      <c r="K5" s="7"/>
    </row>
    <row r="6" spans="1:11" ht="15.75">
      <c r="A6" s="96" t="s">
        <v>56</v>
      </c>
      <c r="B6" s="93"/>
      <c r="C6" s="96" t="s">
        <v>22</v>
      </c>
      <c r="D6" s="93"/>
      <c r="E6" s="3" t="s">
        <v>123</v>
      </c>
      <c r="F6" s="96" t="s">
        <v>23</v>
      </c>
      <c r="G6" s="93"/>
      <c r="H6" s="3" t="s">
        <v>4</v>
      </c>
      <c r="I6" s="113" t="s">
        <v>24</v>
      </c>
      <c r="J6" s="93"/>
      <c r="K6" s="3"/>
    </row>
    <row r="7" spans="1:11" ht="15.75" customHeight="1">
      <c r="A7" s="138" t="s">
        <v>113</v>
      </c>
      <c r="B7" s="138"/>
      <c r="C7" s="148" t="s">
        <v>26</v>
      </c>
      <c r="D7" s="148"/>
      <c r="E7" s="148"/>
      <c r="F7" s="148"/>
      <c r="G7" s="148"/>
      <c r="H7" s="148"/>
      <c r="I7" s="148"/>
      <c r="J7" s="148"/>
    </row>
    <row r="8" spans="1:11" ht="15.75">
      <c r="A8" s="139"/>
      <c r="B8" s="139"/>
      <c r="C8" s="144" t="s">
        <v>27</v>
      </c>
      <c r="D8" s="144"/>
      <c r="E8" s="142" t="s">
        <v>57</v>
      </c>
      <c r="F8" s="142" t="s">
        <v>59</v>
      </c>
      <c r="G8" s="142"/>
      <c r="H8" s="142" t="s">
        <v>30</v>
      </c>
      <c r="I8" s="157">
        <v>3</v>
      </c>
      <c r="J8" s="157"/>
    </row>
    <row r="9" spans="1:11" ht="15.75">
      <c r="A9" s="139"/>
      <c r="B9" s="139"/>
      <c r="C9" s="144" t="s">
        <v>31</v>
      </c>
      <c r="D9" s="144"/>
      <c r="E9" s="142"/>
      <c r="F9" s="142"/>
      <c r="G9" s="142"/>
      <c r="H9" s="142"/>
      <c r="I9" s="157">
        <v>7</v>
      </c>
      <c r="J9" s="157"/>
    </row>
    <row r="10" spans="1:11" ht="15.75">
      <c r="A10" s="139"/>
      <c r="B10" s="139"/>
      <c r="C10" s="144" t="s">
        <v>32</v>
      </c>
      <c r="D10" s="144"/>
      <c r="E10" s="142"/>
      <c r="F10" s="142"/>
      <c r="G10" s="142"/>
      <c r="H10" s="142"/>
      <c r="I10" s="157">
        <v>5</v>
      </c>
      <c r="J10" s="157"/>
    </row>
    <row r="11" spans="1:11" ht="15.75">
      <c r="A11" s="139"/>
      <c r="B11" s="139"/>
      <c r="C11" s="144" t="s">
        <v>114</v>
      </c>
      <c r="D11" s="144"/>
      <c r="E11" s="142"/>
      <c r="F11" s="142"/>
      <c r="G11" s="142"/>
      <c r="H11" s="142"/>
      <c r="I11" s="157">
        <v>0</v>
      </c>
      <c r="J11" s="157"/>
    </row>
    <row r="12" spans="1:11" ht="15.75">
      <c r="A12" s="139"/>
      <c r="B12" s="139"/>
      <c r="C12" s="144" t="s">
        <v>33</v>
      </c>
      <c r="D12" s="144"/>
      <c r="E12" s="142"/>
      <c r="F12" s="142"/>
      <c r="G12" s="142"/>
      <c r="H12" s="142"/>
      <c r="I12" s="157">
        <v>6</v>
      </c>
      <c r="J12" s="157"/>
    </row>
    <row r="13" spans="1:11" ht="15.75">
      <c r="A13" s="139"/>
      <c r="B13" s="139"/>
      <c r="C13" s="144" t="s">
        <v>34</v>
      </c>
      <c r="D13" s="144"/>
      <c r="E13" s="142"/>
      <c r="F13" s="142"/>
      <c r="G13" s="142"/>
      <c r="H13" s="142"/>
      <c r="I13" s="157">
        <v>0</v>
      </c>
      <c r="J13" s="157"/>
    </row>
    <row r="14" spans="1:11" ht="15.75">
      <c r="A14" s="139"/>
      <c r="B14" s="139"/>
      <c r="C14" s="173" t="s">
        <v>60</v>
      </c>
      <c r="D14" s="174"/>
      <c r="E14" s="142"/>
      <c r="F14" s="142"/>
      <c r="G14" s="142"/>
      <c r="H14" s="142"/>
      <c r="I14" s="157">
        <v>4</v>
      </c>
      <c r="J14" s="157"/>
    </row>
    <row r="15" spans="1:11" ht="15.75">
      <c r="A15" s="139"/>
      <c r="B15" s="139"/>
      <c r="C15" s="144" t="s">
        <v>61</v>
      </c>
      <c r="D15" s="144"/>
      <c r="E15" s="142"/>
      <c r="F15" s="142"/>
      <c r="G15" s="142"/>
      <c r="H15" s="142"/>
      <c r="I15" s="157">
        <v>12</v>
      </c>
      <c r="J15" s="157"/>
    </row>
    <row r="16" spans="1:11" ht="15.75">
      <c r="A16" s="139"/>
      <c r="B16" s="139"/>
      <c r="C16" s="144" t="s">
        <v>62</v>
      </c>
      <c r="D16" s="144"/>
      <c r="E16" s="142"/>
      <c r="F16" s="142"/>
      <c r="G16" s="142"/>
      <c r="H16" s="142"/>
      <c r="I16" s="157">
        <v>5</v>
      </c>
      <c r="J16" s="157"/>
    </row>
    <row r="17" spans="1:10" ht="15.75">
      <c r="A17" s="139"/>
      <c r="B17" s="139"/>
      <c r="C17" s="144" t="s">
        <v>36</v>
      </c>
      <c r="D17" s="144"/>
      <c r="E17" s="142"/>
      <c r="F17" s="142"/>
      <c r="G17" s="142"/>
      <c r="H17" s="142"/>
      <c r="I17" s="157">
        <v>0</v>
      </c>
      <c r="J17" s="157"/>
    </row>
    <row r="18" spans="1:10" ht="14.25" customHeight="1">
      <c r="A18" s="139"/>
      <c r="B18" s="139"/>
      <c r="C18" s="172" t="s">
        <v>116</v>
      </c>
      <c r="D18" s="172"/>
      <c r="E18" s="142"/>
      <c r="F18" s="142"/>
      <c r="G18" s="142"/>
      <c r="H18" s="142"/>
      <c r="I18" s="157">
        <v>0</v>
      </c>
      <c r="J18" s="157"/>
    </row>
    <row r="19" spans="1:10" ht="15.75">
      <c r="A19" s="139"/>
      <c r="B19" s="139"/>
      <c r="C19" s="144" t="s">
        <v>38</v>
      </c>
      <c r="D19" s="144"/>
      <c r="E19" s="142"/>
      <c r="F19" s="142"/>
      <c r="G19" s="142"/>
      <c r="H19" s="142"/>
      <c r="I19" s="157">
        <v>0</v>
      </c>
      <c r="J19" s="157"/>
    </row>
    <row r="20" spans="1:10" ht="15.75">
      <c r="A20" s="139"/>
      <c r="B20" s="139"/>
      <c r="C20" s="144" t="s">
        <v>39</v>
      </c>
      <c r="D20" s="144"/>
      <c r="E20" s="142"/>
      <c r="F20" s="142"/>
      <c r="G20" s="142"/>
      <c r="H20" s="142"/>
      <c r="I20" s="157">
        <v>0</v>
      </c>
      <c r="J20" s="157"/>
    </row>
    <row r="21" spans="1:10" ht="15.75">
      <c r="A21" s="139"/>
      <c r="B21" s="139"/>
      <c r="C21" s="144" t="s">
        <v>137</v>
      </c>
      <c r="D21" s="144"/>
      <c r="E21" s="142"/>
      <c r="F21" s="142"/>
      <c r="G21" s="142"/>
      <c r="H21" s="142"/>
      <c r="I21" s="157">
        <v>93</v>
      </c>
      <c r="J21" s="157"/>
    </row>
    <row r="22" spans="1:10" ht="15.75">
      <c r="A22" s="139"/>
      <c r="B22" s="139"/>
      <c r="C22" s="144" t="s">
        <v>40</v>
      </c>
      <c r="D22" s="144"/>
      <c r="E22" s="142"/>
      <c r="F22" s="142"/>
      <c r="G22" s="142"/>
      <c r="H22" s="142"/>
      <c r="I22" s="157">
        <v>0</v>
      </c>
      <c r="J22" s="157"/>
    </row>
    <row r="23" spans="1:10" ht="15.75">
      <c r="A23" s="139"/>
      <c r="B23" s="139"/>
      <c r="C23" s="144" t="s">
        <v>41</v>
      </c>
      <c r="D23" s="144"/>
      <c r="E23" s="142"/>
      <c r="F23" s="142"/>
      <c r="G23" s="142"/>
      <c r="H23" s="142"/>
      <c r="I23" s="157">
        <v>0</v>
      </c>
      <c r="J23" s="157"/>
    </row>
    <row r="24" spans="1:10" ht="15.75">
      <c r="A24" s="160" t="s">
        <v>63</v>
      </c>
      <c r="B24" s="86"/>
      <c r="C24" s="86"/>
      <c r="D24" s="86"/>
      <c r="E24" s="86"/>
      <c r="F24" s="86"/>
      <c r="G24" s="86"/>
      <c r="H24" s="21"/>
      <c r="I24" s="147">
        <f>SUM(I8:I23)</f>
        <v>135</v>
      </c>
      <c r="J24" s="83"/>
    </row>
    <row r="25" spans="1:10" ht="15.75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15.75" customHeight="1">
      <c r="A26" s="138" t="s">
        <v>64</v>
      </c>
      <c r="B26" s="83"/>
      <c r="C26" s="163" t="s">
        <v>138</v>
      </c>
      <c r="D26" s="83"/>
      <c r="E26" s="133" t="s">
        <v>65</v>
      </c>
      <c r="F26" s="101" t="s">
        <v>44</v>
      </c>
      <c r="G26" s="83"/>
      <c r="H26" s="53"/>
      <c r="I26" s="103">
        <v>360</v>
      </c>
      <c r="J26" s="83"/>
    </row>
    <row r="27" spans="1:10" ht="15.75">
      <c r="A27" s="86"/>
      <c r="B27" s="86"/>
      <c r="C27" s="144" t="s">
        <v>66</v>
      </c>
      <c r="D27" s="86"/>
      <c r="E27" s="86"/>
      <c r="F27" s="112" t="s">
        <v>67</v>
      </c>
      <c r="G27" s="86"/>
      <c r="H27" s="14" t="s">
        <v>68</v>
      </c>
      <c r="I27" s="143">
        <v>212</v>
      </c>
      <c r="J27" s="86"/>
    </row>
    <row r="28" spans="1:10" ht="15.75" customHeight="1">
      <c r="A28" s="86"/>
      <c r="B28" s="86"/>
      <c r="C28" s="149" t="s">
        <v>203</v>
      </c>
      <c r="D28" s="86"/>
      <c r="E28" s="86"/>
      <c r="F28" s="104"/>
      <c r="G28" s="86"/>
      <c r="H28" s="5"/>
      <c r="I28" s="170">
        <v>59</v>
      </c>
      <c r="J28" s="86"/>
    </row>
    <row r="29" spans="1:10" ht="15.75">
      <c r="A29" s="86"/>
      <c r="B29" s="86"/>
      <c r="C29" s="144"/>
      <c r="D29" s="144"/>
      <c r="E29" s="86"/>
      <c r="F29" s="112"/>
      <c r="G29" s="112"/>
      <c r="H29" s="6"/>
      <c r="I29" s="146"/>
      <c r="J29" s="146"/>
    </row>
    <row r="30" spans="1:10" ht="15.75">
      <c r="A30" s="160" t="s">
        <v>63</v>
      </c>
      <c r="B30" s="86"/>
      <c r="C30" s="86"/>
      <c r="D30" s="86"/>
      <c r="E30" s="86"/>
      <c r="F30" s="86"/>
      <c r="G30" s="86"/>
      <c r="H30" s="21"/>
      <c r="I30" s="147">
        <f>SUM(I26:I29)</f>
        <v>631</v>
      </c>
      <c r="J30" s="83"/>
    </row>
    <row r="31" spans="1:10" ht="15.75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15.75" customHeight="1">
      <c r="A32" s="138" t="s">
        <v>70</v>
      </c>
      <c r="B32" s="83"/>
      <c r="C32" s="161" t="s">
        <v>200</v>
      </c>
      <c r="D32" s="162"/>
      <c r="E32" s="133" t="s">
        <v>7</v>
      </c>
      <c r="F32" s="102">
        <v>43834</v>
      </c>
      <c r="G32" s="171"/>
      <c r="H32" s="37" t="s">
        <v>201</v>
      </c>
      <c r="I32" s="168">
        <v>100</v>
      </c>
      <c r="J32" s="83"/>
    </row>
    <row r="33" spans="1:10" s="28" customFormat="1" ht="15.75" customHeight="1">
      <c r="A33" s="139"/>
      <c r="B33" s="159"/>
      <c r="C33" s="131"/>
      <c r="D33" s="131"/>
      <c r="E33" s="132"/>
      <c r="F33" s="167"/>
      <c r="G33" s="167"/>
      <c r="H33" s="24"/>
      <c r="I33" s="169"/>
      <c r="J33" s="169"/>
    </row>
    <row r="34" spans="1:10" ht="15.75" customHeight="1">
      <c r="A34" s="86"/>
      <c r="B34" s="86"/>
      <c r="C34" s="131"/>
      <c r="D34" s="131"/>
      <c r="E34" s="132"/>
      <c r="F34" s="106"/>
      <c r="G34" s="106"/>
      <c r="H34" s="15"/>
      <c r="I34" s="143"/>
      <c r="J34" s="143"/>
    </row>
    <row r="35" spans="1:10" ht="15.75">
      <c r="A35" s="160" t="s">
        <v>63</v>
      </c>
      <c r="B35" s="86"/>
      <c r="C35" s="86"/>
      <c r="D35" s="86"/>
      <c r="E35" s="86"/>
      <c r="F35" s="86"/>
      <c r="G35" s="86"/>
      <c r="H35" s="21"/>
      <c r="I35" s="164">
        <f>SUM(I32:I34)</f>
        <v>100</v>
      </c>
      <c r="J35" s="165"/>
    </row>
    <row r="36" spans="1:10" ht="15.75">
      <c r="A36" s="19"/>
      <c r="B36" s="19"/>
      <c r="C36" s="19"/>
      <c r="D36" s="19"/>
      <c r="E36" s="19"/>
      <c r="F36" s="19"/>
      <c r="G36" s="19"/>
      <c r="H36" s="19"/>
      <c r="I36" s="22"/>
      <c r="J36" s="22"/>
    </row>
    <row r="37" spans="1:10" ht="15.75">
      <c r="A37" s="138" t="s">
        <v>71</v>
      </c>
      <c r="B37" s="83"/>
      <c r="C37" s="163" t="s">
        <v>72</v>
      </c>
      <c r="D37" s="83"/>
      <c r="E37" s="133" t="s">
        <v>7</v>
      </c>
      <c r="F37" s="133" t="s">
        <v>59</v>
      </c>
      <c r="G37" s="133"/>
      <c r="H37" s="133" t="s">
        <v>30</v>
      </c>
      <c r="I37" s="158">
        <v>7</v>
      </c>
      <c r="J37" s="86"/>
    </row>
    <row r="38" spans="1:10" ht="15.75">
      <c r="A38" s="86"/>
      <c r="B38" s="86"/>
      <c r="C38" s="144" t="s">
        <v>73</v>
      </c>
      <c r="D38" s="86"/>
      <c r="E38" s="132"/>
      <c r="F38" s="132"/>
      <c r="G38" s="132"/>
      <c r="H38" s="86"/>
      <c r="I38" s="158">
        <v>5</v>
      </c>
      <c r="J38" s="86"/>
    </row>
    <row r="39" spans="1:10" ht="15.75">
      <c r="A39" s="86"/>
      <c r="B39" s="86"/>
      <c r="C39" s="144" t="s">
        <v>74</v>
      </c>
      <c r="D39" s="86"/>
      <c r="E39" s="132"/>
      <c r="F39" s="132"/>
      <c r="G39" s="132"/>
      <c r="H39" s="86"/>
      <c r="I39" s="158">
        <v>5</v>
      </c>
      <c r="J39" s="86"/>
    </row>
    <row r="40" spans="1:10" ht="15.75">
      <c r="A40" s="86"/>
      <c r="B40" s="86"/>
      <c r="C40" s="144"/>
      <c r="D40" s="86"/>
      <c r="E40" s="132"/>
      <c r="F40" s="132"/>
      <c r="G40" s="132"/>
      <c r="H40" s="86"/>
      <c r="I40" s="158"/>
      <c r="J40" s="86"/>
    </row>
    <row r="41" spans="1:10" ht="15.75">
      <c r="A41" s="86"/>
      <c r="B41" s="86"/>
      <c r="C41" s="144"/>
      <c r="D41" s="86"/>
      <c r="E41" s="132"/>
      <c r="F41" s="166"/>
      <c r="G41" s="86"/>
      <c r="H41" s="34"/>
      <c r="I41" s="157"/>
      <c r="J41" s="159"/>
    </row>
    <row r="42" spans="1:10" ht="15.75">
      <c r="A42" s="86"/>
      <c r="B42" s="86"/>
      <c r="C42" s="160" t="s">
        <v>75</v>
      </c>
      <c r="D42" s="86"/>
      <c r="E42" s="86"/>
      <c r="F42" s="86"/>
      <c r="G42" s="86"/>
      <c r="H42" s="21"/>
      <c r="I42" s="147">
        <f>SUM(I37:I41)</f>
        <v>17</v>
      </c>
      <c r="J42" s="83"/>
    </row>
    <row r="43" spans="1:10">
      <c r="A43" s="10"/>
      <c r="B43" s="10"/>
      <c r="C43" s="10"/>
      <c r="D43" s="10"/>
      <c r="E43" s="10"/>
      <c r="F43" s="10"/>
      <c r="G43" s="10"/>
      <c r="H43" s="10"/>
      <c r="I43" s="10"/>
      <c r="J43" s="10"/>
    </row>
  </sheetData>
  <mergeCells count="91">
    <mergeCell ref="A1:K4"/>
    <mergeCell ref="B5:J5"/>
    <mergeCell ref="A6:B6"/>
    <mergeCell ref="C6:D6"/>
    <mergeCell ref="F6:G6"/>
    <mergeCell ref="I6:J6"/>
    <mergeCell ref="I8:J8"/>
    <mergeCell ref="H8:H23"/>
    <mergeCell ref="C21:D21"/>
    <mergeCell ref="A7:B23"/>
    <mergeCell ref="C20:D20"/>
    <mergeCell ref="C10:D10"/>
    <mergeCell ref="C7:J7"/>
    <mergeCell ref="I9:J9"/>
    <mergeCell ref="I10:J10"/>
    <mergeCell ref="I11:J11"/>
    <mergeCell ref="I22:J22"/>
    <mergeCell ref="I23:J23"/>
    <mergeCell ref="I14:J14"/>
    <mergeCell ref="I15:J15"/>
    <mergeCell ref="C23:D23"/>
    <mergeCell ref="E8:E23"/>
    <mergeCell ref="C9:D9"/>
    <mergeCell ref="C22:D22"/>
    <mergeCell ref="A24:G24"/>
    <mergeCell ref="C12:D12"/>
    <mergeCell ref="F8:G23"/>
    <mergeCell ref="C11:D11"/>
    <mergeCell ref="C8:D8"/>
    <mergeCell ref="C17:D17"/>
    <mergeCell ref="C18:D18"/>
    <mergeCell ref="C13:D13"/>
    <mergeCell ref="C14:D14"/>
    <mergeCell ref="C16:D16"/>
    <mergeCell ref="C15:D15"/>
    <mergeCell ref="C19:D19"/>
    <mergeCell ref="I42:J42"/>
    <mergeCell ref="F27:G27"/>
    <mergeCell ref="C38:D38"/>
    <mergeCell ref="C26:D26"/>
    <mergeCell ref="E26:E29"/>
    <mergeCell ref="C40:D40"/>
    <mergeCell ref="I32:J32"/>
    <mergeCell ref="I29:J29"/>
    <mergeCell ref="I30:J30"/>
    <mergeCell ref="I39:J39"/>
    <mergeCell ref="I34:J34"/>
    <mergeCell ref="I33:J33"/>
    <mergeCell ref="I28:J28"/>
    <mergeCell ref="F28:G28"/>
    <mergeCell ref="C28:D28"/>
    <mergeCell ref="F32:G32"/>
    <mergeCell ref="F33:G33"/>
    <mergeCell ref="F26:G26"/>
    <mergeCell ref="C27:D27"/>
    <mergeCell ref="C33:D33"/>
    <mergeCell ref="F29:G29"/>
    <mergeCell ref="A30:G30"/>
    <mergeCell ref="C29:D29"/>
    <mergeCell ref="A26:B29"/>
    <mergeCell ref="E37:E41"/>
    <mergeCell ref="I41:J41"/>
    <mergeCell ref="A35:G35"/>
    <mergeCell ref="C32:D32"/>
    <mergeCell ref="F34:G34"/>
    <mergeCell ref="A32:B34"/>
    <mergeCell ref="C37:D37"/>
    <mergeCell ref="A37:B42"/>
    <mergeCell ref="F37:G40"/>
    <mergeCell ref="I35:J35"/>
    <mergeCell ref="C42:G42"/>
    <mergeCell ref="F41:G41"/>
    <mergeCell ref="C41:D41"/>
    <mergeCell ref="C39:D39"/>
    <mergeCell ref="C34:D34"/>
    <mergeCell ref="E32:E34"/>
    <mergeCell ref="I18:J18"/>
    <mergeCell ref="I12:J12"/>
    <mergeCell ref="I13:J13"/>
    <mergeCell ref="I40:J40"/>
    <mergeCell ref="H37:H40"/>
    <mergeCell ref="I37:J37"/>
    <mergeCell ref="I38:J38"/>
    <mergeCell ref="I27:J27"/>
    <mergeCell ref="I26:J26"/>
    <mergeCell ref="I24:J24"/>
    <mergeCell ref="I19:J19"/>
    <mergeCell ref="I20:J20"/>
    <mergeCell ref="I21:J21"/>
    <mergeCell ref="I16:J16"/>
    <mergeCell ref="I17:J17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0" workbookViewId="0">
      <selection activeCell="M25" sqref="M25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7.140625" customWidth="1"/>
  </cols>
  <sheetData>
    <row r="1" spans="1:13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3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</row>
    <row r="5" spans="1:13" ht="15.75">
      <c r="A5" s="7"/>
      <c r="B5" s="91" t="s">
        <v>76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ht="15.75" customHeight="1">
      <c r="A6" s="96" t="s">
        <v>9</v>
      </c>
      <c r="B6" s="92"/>
      <c r="C6" s="93"/>
      <c r="D6" s="3" t="s">
        <v>124</v>
      </c>
      <c r="E6" s="113" t="s">
        <v>77</v>
      </c>
      <c r="F6" s="92"/>
      <c r="G6" s="93"/>
      <c r="H6" s="113" t="s">
        <v>78</v>
      </c>
      <c r="I6" s="93"/>
      <c r="J6" s="11" t="s">
        <v>4</v>
      </c>
      <c r="K6" s="96" t="s">
        <v>79</v>
      </c>
      <c r="L6" s="92"/>
      <c r="M6" s="23"/>
    </row>
    <row r="7" spans="1:13" ht="15.75">
      <c r="A7" s="101" t="s">
        <v>111</v>
      </c>
      <c r="B7" s="83"/>
      <c r="C7" s="83"/>
      <c r="D7" s="6" t="s">
        <v>13</v>
      </c>
      <c r="E7" s="112" t="s">
        <v>80</v>
      </c>
      <c r="F7" s="86"/>
      <c r="G7" s="86"/>
      <c r="H7" s="101" t="s">
        <v>81</v>
      </c>
      <c r="I7" s="83"/>
      <c r="J7" s="9" t="s">
        <v>82</v>
      </c>
      <c r="K7" s="103">
        <v>29</v>
      </c>
      <c r="L7" s="83"/>
      <c r="M7" s="48"/>
    </row>
    <row r="8" spans="1:13" ht="32.25" customHeight="1">
      <c r="A8" s="112" t="s">
        <v>83</v>
      </c>
      <c r="B8" s="86"/>
      <c r="C8" s="86"/>
      <c r="D8" s="5" t="s">
        <v>13</v>
      </c>
      <c r="E8" s="104" t="s">
        <v>135</v>
      </c>
      <c r="F8" s="86"/>
      <c r="G8" s="86"/>
      <c r="H8" s="104" t="s">
        <v>84</v>
      </c>
      <c r="I8" s="86"/>
      <c r="J8" s="5" t="s">
        <v>85</v>
      </c>
      <c r="K8" s="143">
        <v>25</v>
      </c>
      <c r="L8" s="86"/>
      <c r="M8" s="8"/>
    </row>
    <row r="9" spans="1:13" ht="31.5" customHeight="1">
      <c r="A9" s="112" t="s">
        <v>86</v>
      </c>
      <c r="B9" s="86"/>
      <c r="C9" s="86"/>
      <c r="D9" s="6" t="s">
        <v>13</v>
      </c>
      <c r="E9" s="112" t="s">
        <v>80</v>
      </c>
      <c r="F9" s="86"/>
      <c r="G9" s="86"/>
      <c r="H9" s="104" t="s">
        <v>87</v>
      </c>
      <c r="I9" s="86"/>
      <c r="J9" s="5" t="s">
        <v>88</v>
      </c>
      <c r="K9" s="143">
        <v>19</v>
      </c>
      <c r="L9" s="86"/>
      <c r="M9" s="48"/>
    </row>
    <row r="10" spans="1:13" ht="15.75">
      <c r="A10" s="112" t="s">
        <v>89</v>
      </c>
      <c r="B10" s="86"/>
      <c r="C10" s="86"/>
      <c r="D10" s="6" t="s">
        <v>13</v>
      </c>
      <c r="E10" s="112" t="s">
        <v>80</v>
      </c>
      <c r="F10" s="86"/>
      <c r="G10" s="86"/>
      <c r="H10" s="112" t="s">
        <v>90</v>
      </c>
      <c r="I10" s="86"/>
      <c r="J10" s="6" t="s">
        <v>91</v>
      </c>
      <c r="K10" s="143">
        <v>48</v>
      </c>
      <c r="L10" s="86"/>
      <c r="M10" s="8"/>
    </row>
    <row r="11" spans="1:13" ht="15.75">
      <c r="A11" s="112" t="s">
        <v>110</v>
      </c>
      <c r="B11" s="86"/>
      <c r="C11" s="86"/>
      <c r="D11" s="6" t="s">
        <v>13</v>
      </c>
      <c r="E11" s="112" t="s">
        <v>80</v>
      </c>
      <c r="F11" s="86"/>
      <c r="G11" s="86"/>
      <c r="H11" s="112" t="s">
        <v>69</v>
      </c>
      <c r="I11" s="86"/>
      <c r="J11" s="6" t="s">
        <v>92</v>
      </c>
      <c r="K11" s="143">
        <v>7</v>
      </c>
      <c r="L11" s="86"/>
      <c r="M11" s="48"/>
    </row>
    <row r="12" spans="1:13" ht="31.5" customHeight="1">
      <c r="A12" s="112" t="s">
        <v>93</v>
      </c>
      <c r="B12" s="126"/>
      <c r="C12" s="126"/>
      <c r="D12" s="6" t="s">
        <v>13</v>
      </c>
      <c r="E12" s="104" t="s">
        <v>94</v>
      </c>
      <c r="F12" s="86"/>
      <c r="G12" s="86"/>
      <c r="H12" s="104" t="s">
        <v>95</v>
      </c>
      <c r="I12" s="86"/>
      <c r="J12" s="5" t="s">
        <v>96</v>
      </c>
      <c r="K12" s="143">
        <v>20</v>
      </c>
      <c r="L12" s="86"/>
      <c r="M12" s="48"/>
    </row>
    <row r="13" spans="1:13" ht="15.75">
      <c r="A13" s="112" t="s">
        <v>97</v>
      </c>
      <c r="B13" s="86"/>
      <c r="C13" s="86"/>
      <c r="D13" s="6" t="s">
        <v>98</v>
      </c>
      <c r="E13" s="112" t="s">
        <v>99</v>
      </c>
      <c r="F13" s="86"/>
      <c r="G13" s="86"/>
      <c r="H13" s="112" t="s">
        <v>69</v>
      </c>
      <c r="I13" s="86"/>
      <c r="J13" s="6" t="s">
        <v>100</v>
      </c>
      <c r="K13" s="143">
        <v>6</v>
      </c>
      <c r="L13" s="86"/>
      <c r="M13" s="8"/>
    </row>
    <row r="14" spans="1:13" ht="32.25" customHeight="1">
      <c r="A14" s="112" t="s">
        <v>101</v>
      </c>
      <c r="B14" s="86"/>
      <c r="C14" s="86"/>
      <c r="D14" s="6" t="s">
        <v>13</v>
      </c>
      <c r="E14" s="112" t="s">
        <v>80</v>
      </c>
      <c r="F14" s="86"/>
      <c r="G14" s="86"/>
      <c r="H14" s="104" t="s">
        <v>102</v>
      </c>
      <c r="I14" s="86"/>
      <c r="J14" s="5" t="s">
        <v>103</v>
      </c>
      <c r="K14" s="143">
        <v>16</v>
      </c>
      <c r="L14" s="86"/>
      <c r="M14" s="8"/>
    </row>
    <row r="15" spans="1:13" ht="15.75">
      <c r="A15" s="112" t="s">
        <v>104</v>
      </c>
      <c r="B15" s="86"/>
      <c r="C15" s="86"/>
      <c r="D15" s="6"/>
      <c r="E15" s="112"/>
      <c r="F15" s="86"/>
      <c r="G15" s="86"/>
      <c r="H15" s="112" t="s">
        <v>105</v>
      </c>
      <c r="I15" s="86"/>
      <c r="J15" s="6" t="s">
        <v>106</v>
      </c>
      <c r="K15" s="143">
        <v>7</v>
      </c>
      <c r="L15" s="86"/>
      <c r="M15" s="8"/>
    </row>
    <row r="16" spans="1:13" ht="15.75">
      <c r="A16" s="112" t="s">
        <v>107</v>
      </c>
      <c r="B16" s="86"/>
      <c r="C16" s="86"/>
      <c r="D16" s="6" t="s">
        <v>13</v>
      </c>
      <c r="E16" s="112" t="s">
        <v>80</v>
      </c>
      <c r="F16" s="86"/>
      <c r="G16" s="86"/>
      <c r="H16" s="112" t="s">
        <v>58</v>
      </c>
      <c r="I16" s="86"/>
      <c r="J16" s="6" t="s">
        <v>108</v>
      </c>
      <c r="K16" s="143">
        <v>19</v>
      </c>
      <c r="L16" s="86"/>
      <c r="M16" s="8"/>
    </row>
    <row r="17" spans="1:15" s="41" customFormat="1" ht="15.75">
      <c r="A17" s="112" t="s">
        <v>120</v>
      </c>
      <c r="B17" s="86"/>
      <c r="C17" s="86"/>
      <c r="D17" s="42" t="s">
        <v>98</v>
      </c>
      <c r="E17" s="112" t="s">
        <v>99</v>
      </c>
      <c r="F17" s="86"/>
      <c r="G17" s="86"/>
      <c r="H17" s="112" t="s">
        <v>67</v>
      </c>
      <c r="I17" s="86"/>
      <c r="J17" s="42" t="s">
        <v>121</v>
      </c>
      <c r="K17" s="143">
        <v>15</v>
      </c>
      <c r="L17" s="86"/>
      <c r="M17" s="43"/>
    </row>
    <row r="18" spans="1:15" s="50" customFormat="1" ht="15.75">
      <c r="A18" s="112" t="s">
        <v>126</v>
      </c>
      <c r="B18" s="86"/>
      <c r="C18" s="86"/>
      <c r="D18" s="51" t="s">
        <v>65</v>
      </c>
      <c r="E18" s="112" t="s">
        <v>125</v>
      </c>
      <c r="F18" s="86"/>
      <c r="G18" s="86"/>
      <c r="H18" s="112" t="s">
        <v>127</v>
      </c>
      <c r="I18" s="86"/>
      <c r="J18" s="51" t="s">
        <v>128</v>
      </c>
      <c r="K18" s="143">
        <v>7</v>
      </c>
      <c r="L18" s="86"/>
      <c r="M18" s="52"/>
    </row>
    <row r="19" spans="1:15" s="50" customFormat="1" ht="15.75">
      <c r="A19" s="112" t="s">
        <v>126</v>
      </c>
      <c r="B19" s="86"/>
      <c r="C19" s="86"/>
      <c r="D19" s="51" t="s">
        <v>129</v>
      </c>
      <c r="E19" s="112" t="s">
        <v>130</v>
      </c>
      <c r="F19" s="86"/>
      <c r="G19" s="86"/>
      <c r="H19" s="112" t="s">
        <v>131</v>
      </c>
      <c r="I19" s="86"/>
      <c r="J19" s="51" t="s">
        <v>128</v>
      </c>
      <c r="K19" s="143">
        <v>4</v>
      </c>
      <c r="L19" s="86"/>
      <c r="M19" s="52"/>
    </row>
    <row r="20" spans="1:15" ht="15.75">
      <c r="A20" s="180"/>
      <c r="B20" s="181"/>
      <c r="C20" s="181"/>
      <c r="D20" s="182"/>
      <c r="E20" s="180"/>
      <c r="F20" s="181"/>
      <c r="G20" s="181"/>
      <c r="H20" s="180"/>
      <c r="I20" s="181"/>
      <c r="J20" s="182"/>
      <c r="K20" s="183">
        <f>SUM(K7:K19)</f>
        <v>222</v>
      </c>
      <c r="L20" s="184"/>
      <c r="M20" s="185" t="s">
        <v>109</v>
      </c>
      <c r="N20" s="49"/>
    </row>
    <row r="21" spans="1:15">
      <c r="A21" s="175"/>
      <c r="B21" s="86"/>
      <c r="C21" s="86"/>
      <c r="D21" s="86"/>
      <c r="E21" s="86"/>
      <c r="F21" s="86"/>
      <c r="G21" s="86"/>
      <c r="H21" s="86"/>
      <c r="I21" s="86"/>
      <c r="J21" s="86"/>
    </row>
    <row r="22" spans="1:15">
      <c r="O22" s="26"/>
    </row>
    <row r="23" spans="1:15">
      <c r="O23" s="26"/>
    </row>
    <row r="24" spans="1:15">
      <c r="O24" s="26"/>
    </row>
    <row r="25" spans="1:15">
      <c r="O25" s="26"/>
    </row>
    <row r="26" spans="1:15" ht="15" customHeight="1">
      <c r="O26" s="26"/>
    </row>
    <row r="27" spans="1:15" ht="15" customHeight="1">
      <c r="O27" s="26"/>
    </row>
    <row r="28" spans="1:15" ht="47.25" customHeight="1">
      <c r="O28" s="26"/>
    </row>
    <row r="29" spans="1:15" ht="46.5" customHeight="1">
      <c r="O29" s="26"/>
    </row>
    <row r="30" spans="1:15" ht="30.75" customHeight="1">
      <c r="O30" s="26"/>
    </row>
    <row r="31" spans="1:15" ht="59.25" customHeight="1">
      <c r="O31" s="26"/>
    </row>
    <row r="32" spans="1:15" ht="52.5" customHeight="1">
      <c r="O32" s="26"/>
    </row>
    <row r="33" spans="15:15" ht="61.5" customHeight="1">
      <c r="O33" s="26"/>
    </row>
    <row r="34" spans="15:15" ht="45" customHeight="1">
      <c r="O34" s="26"/>
    </row>
    <row r="35" spans="15:15" ht="45" customHeight="1">
      <c r="O35" s="26"/>
    </row>
    <row r="36" spans="15:15" ht="50.25" customHeight="1">
      <c r="O36" s="26"/>
    </row>
    <row r="37" spans="15:15" ht="48" customHeight="1">
      <c r="O37" s="26"/>
    </row>
    <row r="38" spans="15:15" ht="56.25" customHeight="1">
      <c r="O38" s="26"/>
    </row>
    <row r="39" spans="15:15" ht="49.5" customHeight="1">
      <c r="O39" s="26"/>
    </row>
  </sheetData>
  <mergeCells count="63">
    <mergeCell ref="H16:I16"/>
    <mergeCell ref="K20:L20"/>
    <mergeCell ref="A21:J21"/>
    <mergeCell ref="E20:G20"/>
    <mergeCell ref="H20:I20"/>
    <mergeCell ref="K16:L16"/>
    <mergeCell ref="E16:G16"/>
    <mergeCell ref="A16:C16"/>
    <mergeCell ref="A20:C20"/>
    <mergeCell ref="A17:C17"/>
    <mergeCell ref="E17:G17"/>
    <mergeCell ref="H17:I17"/>
    <mergeCell ref="K17:L17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8:C18"/>
    <mergeCell ref="E18:G18"/>
    <mergeCell ref="H18:I18"/>
    <mergeCell ref="K18:L18"/>
    <mergeCell ref="A19:C19"/>
    <mergeCell ref="E19:G19"/>
    <mergeCell ref="H19:I19"/>
    <mergeCell ref="K19:L1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Carmen Joss González Gómez</cp:lastModifiedBy>
  <cp:lastPrinted>2019-08-07T16:40:44Z</cp:lastPrinted>
  <dcterms:created xsi:type="dcterms:W3CDTF">2016-08-30T16:07:05Z</dcterms:created>
  <dcterms:modified xsi:type="dcterms:W3CDTF">2020-02-06T18:33:56Z</dcterms:modified>
</cp:coreProperties>
</file>