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215" windowWidth="19815" windowHeight="8745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38" i="6" l="1"/>
  <c r="I120" i="5" l="1"/>
  <c r="I101" i="5"/>
  <c r="I20" i="3" l="1"/>
  <c r="I51" i="6"/>
  <c r="I82" i="5" l="1"/>
  <c r="K21" i="7" l="1"/>
  <c r="I31" i="6"/>
  <c r="I44" i="5"/>
  <c r="I25" i="5" l="1"/>
  <c r="I28" i="1" l="1"/>
  <c r="I63" i="5"/>
</calcChain>
</file>

<file path=xl/sharedStrings.xml><?xml version="1.0" encoding="utf-8"?>
<sst xmlns="http://schemas.openxmlformats.org/spreadsheetml/2006/main" count="670" uniqueCount="351">
  <si>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</si>
  <si>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</si>
  <si>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</si>
  <si>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</si>
  <si>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</si>
  <si>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</si>
  <si>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</si>
  <si>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</si>
  <si>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</si>
  <si>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</si>
  <si>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</si>
  <si>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</si>
  <si>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</si>
  <si>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</si>
  <si>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</si>
  <si>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</si>
  <si>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</si>
  <si>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</si>
  <si>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</si>
  <si>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</si>
  <si>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</si>
  <si>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</si>
  <si>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</si>
  <si>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</si>
  <si>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</si>
  <si>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</si>
  <si>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</si>
  <si>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</si>
  <si>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</si>
  <si>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</si>
  <si>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</si>
  <si>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</si>
  <si>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</si>
  <si>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</si>
  <si>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</si>
  <si>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</si>
  <si>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</si>
  <si>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</si>
  <si>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</si>
  <si>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</si>
  <si>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</si>
  <si>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</si>
  <si>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</si>
  <si>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</si>
  <si>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</si>
  <si>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</si>
  <si>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</si>
  <si>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</si>
  <si>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</si>
  <si>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</si>
  <si>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</si>
  <si>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</si>
  <si>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</si>
  <si>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</si>
  <si>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</si>
  <si>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</si>
  <si>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</si>
  <si>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</si>
  <si>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</si>
  <si>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</si>
  <si>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</si>
  <si>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</si>
  <si>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</si>
  <si>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</si>
  <si>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</si>
  <si>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</si>
  <si>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</si>
  <si>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</si>
  <si>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</si>
  <si>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</si>
  <si>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</si>
  <si>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</si>
  <si>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</si>
  <si>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</si>
  <si>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</si>
  <si>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</si>
  <si>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</si>
  <si>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</si>
  <si>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</si>
  <si>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</si>
  <si>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</si>
  <si>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</si>
  <si>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</si>
  <si>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</si>
  <si>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</si>
  <si>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</si>
  <si>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</si>
  <si>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</si>
  <si>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</si>
  <si>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</si>
  <si>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</si>
  <si>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</si>
  <si>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</si>
  <si>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</si>
  <si>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</si>
  <si>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</si>
  <si>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</si>
  <si>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</si>
  <si>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</si>
  <si>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</si>
  <si>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</si>
  <si>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</si>
  <si>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</si>
  <si>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</si>
  <si>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</si>
  <si>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</si>
  <si>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</si>
  <si>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</si>
  <si>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</si>
  <si>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</si>
  <si>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</si>
  <si>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</si>
  <si>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</si>
  <si>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</si>
  <si>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</si>
  <si>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</si>
  <si>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</si>
  <si>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</si>
  <si>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</si>
  <si>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</si>
  <si>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</si>
  <si>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</si>
  <si>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</si>
  <si>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</si>
  <si>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</si>
  <si>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</si>
  <si>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 xml:space="preserve">SÁBADOS POR MADERO ES UN PROGRAMA PERMANENTE DONDE SE UBICAN  TRES ECENARIOS PEQUEÑOS SOBRE CALLE MADERO Y  JARDÍN LIBERTAD A PARTIR DE LAS 18:00 HRS. (se pondrá un aproximado en el kiosko ya que no se puede calcular la cantidad sobre madero porque la gente trransita ve un rato se retira y así sucesivamente) 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</si>
  <si>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</si>
  <si>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</si>
  <si>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</si>
  <si>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</si>
  <si>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 xml:space="preserve">Cantantes de la unión de talentos </t>
  </si>
  <si>
    <t>Sábados por Madero</t>
  </si>
  <si>
    <t xml:space="preserve">Yoga </t>
  </si>
  <si>
    <t>dibujo</t>
  </si>
  <si>
    <t>10:00 - 13:00</t>
  </si>
  <si>
    <t xml:space="preserve">reunión jubilados </t>
  </si>
  <si>
    <t>09:00 - 12:00</t>
  </si>
  <si>
    <t xml:space="preserve">equipo de sonido </t>
  </si>
  <si>
    <t>COLONIA /COM.</t>
  </si>
  <si>
    <t>COLONIA / COM.</t>
  </si>
  <si>
    <t xml:space="preserve">COLONIA/COM. </t>
  </si>
  <si>
    <t xml:space="preserve">jardín de la comunidad </t>
  </si>
  <si>
    <t xml:space="preserve">jardín Libertad </t>
  </si>
  <si>
    <t xml:space="preserve">cancha techada </t>
  </si>
  <si>
    <t xml:space="preserve">cancha </t>
  </si>
  <si>
    <t xml:space="preserve">taller de guitarra </t>
  </si>
  <si>
    <t xml:space="preserve">Barrio Las Huertas </t>
  </si>
  <si>
    <t xml:space="preserve">capilla del barrio </t>
  </si>
  <si>
    <t xml:space="preserve">danzas polionesias </t>
  </si>
  <si>
    <t xml:space="preserve">com. Las Tunas </t>
  </si>
  <si>
    <t xml:space="preserve">Lazaro Cárdenas </t>
  </si>
  <si>
    <t xml:space="preserve">capilla María Madre de Dios </t>
  </si>
  <si>
    <t xml:space="preserve">Rondalla del H. Ayto. de Colima </t>
  </si>
  <si>
    <t xml:space="preserve">El Diezmo </t>
  </si>
  <si>
    <t xml:space="preserve">cancha de la colonia </t>
  </si>
  <si>
    <t xml:space="preserve">cantantes de la unión de talentos y Compañía infantil de danza </t>
  </si>
  <si>
    <t xml:space="preserve">Centro Cultural Bosques del Sur </t>
  </si>
  <si>
    <t xml:space="preserve">Mariachi juvenil Cuerda y Son </t>
  </si>
  <si>
    <t xml:space="preserve">Primaria Gabriel de la Mora </t>
  </si>
  <si>
    <t xml:space="preserve">com. Tepames </t>
  </si>
  <si>
    <t xml:space="preserve">Esc. Prim. Ramón R. de la Vega </t>
  </si>
  <si>
    <t xml:space="preserve">Banda Sinfónica Infantil </t>
  </si>
  <si>
    <t xml:space="preserve">Oriental </t>
  </si>
  <si>
    <t xml:space="preserve">templo Sr. del Perdón </t>
  </si>
  <si>
    <t xml:space="preserve">com. Astillero de Abajo </t>
  </si>
  <si>
    <t xml:space="preserve">Fátima </t>
  </si>
  <si>
    <t xml:space="preserve">templo Ntra. Sra. Del Rosario de Fátima </t>
  </si>
  <si>
    <t>Centro Cultural Bosques del Sur</t>
  </si>
  <si>
    <t xml:space="preserve">Compañía infantil de danza </t>
  </si>
  <si>
    <t xml:space="preserve">templo María Auxiliadora </t>
  </si>
  <si>
    <t xml:space="preserve">Talentos Conquistando el Mundo </t>
  </si>
  <si>
    <t xml:space="preserve">Santa Amalia </t>
  </si>
  <si>
    <t xml:space="preserve">templo de la colonia </t>
  </si>
  <si>
    <t xml:space="preserve">por la madero y kiosko jardín Libertad </t>
  </si>
  <si>
    <t xml:space="preserve">templo del barrio </t>
  </si>
  <si>
    <t xml:space="preserve">escenario, iluminación y equipo de sonido </t>
  </si>
  <si>
    <t xml:space="preserve">equipo de sonido, sillas y templete </t>
  </si>
  <si>
    <t xml:space="preserve">Las Palmas </t>
  </si>
  <si>
    <t>4to. FESTIVAL INTERNACIONAL DEL VOLCÁN 2019</t>
  </si>
  <si>
    <t>eventos del 4to. FIV 2019</t>
  </si>
  <si>
    <t>17 al 26-may-19</t>
  </si>
  <si>
    <t>TODO EL DÍA</t>
  </si>
  <si>
    <t xml:space="preserve">Centro cultural Bosques del Sur </t>
  </si>
  <si>
    <t xml:space="preserve">Yuridia </t>
  </si>
  <si>
    <t xml:space="preserve">Foro Libertad </t>
  </si>
  <si>
    <t>Certamen Reina Mpio. de Colima 2019</t>
  </si>
  <si>
    <t xml:space="preserve">Foro Hidalgo </t>
  </si>
  <si>
    <t xml:space="preserve">Niños Héroes </t>
  </si>
  <si>
    <t xml:space="preserve">jardín Torres Quintero </t>
  </si>
  <si>
    <t xml:space="preserve">Arte por la madero </t>
  </si>
  <si>
    <t xml:space="preserve">Foro Madero </t>
  </si>
  <si>
    <t xml:space="preserve">Keiki Aloha </t>
  </si>
  <si>
    <t xml:space="preserve">Wacha (artista Guatemalteco) </t>
  </si>
  <si>
    <t xml:space="preserve">Bachata Mía </t>
  </si>
  <si>
    <t xml:space="preserve">Coloectivo Hobbie </t>
  </si>
  <si>
    <t xml:space="preserve">Foro Torres Quintero </t>
  </si>
  <si>
    <t xml:space="preserve">Cuentacuentos Leo Orozco </t>
  </si>
  <si>
    <t xml:space="preserve">Foro Degollado </t>
  </si>
  <si>
    <t>Cuentacuentos Cristobal Barreto</t>
  </si>
  <si>
    <t xml:space="preserve">Lyrean </t>
  </si>
  <si>
    <t xml:space="preserve">Foro Colimita </t>
  </si>
  <si>
    <t xml:space="preserve">Icari </t>
  </si>
  <si>
    <t>Eric Guazo (dj Set)</t>
  </si>
  <si>
    <t xml:space="preserve">Los Reyes </t>
  </si>
  <si>
    <t xml:space="preserve">Foro Núñez </t>
  </si>
  <si>
    <t>Inauguración del 4to. FIV</t>
  </si>
  <si>
    <t xml:space="preserve">Los Strwck </t>
  </si>
  <si>
    <t xml:space="preserve">Los Pasteles Verdes del Perú </t>
  </si>
  <si>
    <t>Obra de teatro "Niños del Volcán"</t>
  </si>
  <si>
    <t xml:space="preserve">MylSoraya </t>
  </si>
  <si>
    <t>Joel Antonio</t>
  </si>
  <si>
    <t xml:space="preserve">Cuahutli </t>
  </si>
  <si>
    <t xml:space="preserve">Cuentacuentos Mario González </t>
  </si>
  <si>
    <t xml:space="preserve">Cuentacuentos Tato </t>
  </si>
  <si>
    <t xml:space="preserve">Concurso "Así se sirve Marabasco" </t>
  </si>
  <si>
    <t xml:space="preserve">Carrera de Fuego </t>
  </si>
  <si>
    <t xml:space="preserve">Cascadia Rtising </t>
  </si>
  <si>
    <t xml:space="preserve">Mortemart </t>
  </si>
  <si>
    <t xml:space="preserve">Trying to be Famous </t>
  </si>
  <si>
    <t>Día de campo (dj Set)</t>
  </si>
  <si>
    <t xml:space="preserve">Jorge Ramírez "Amor Sabor a México" </t>
  </si>
  <si>
    <t xml:space="preserve">Banda Cuaco de Milla </t>
  </si>
  <si>
    <t xml:space="preserve">Los Cadetes de Linares </t>
  </si>
  <si>
    <t xml:space="preserve">Ana Torroja </t>
  </si>
  <si>
    <t xml:space="preserve">Obra de teatro "Los Cuervos no se peinan" </t>
  </si>
  <si>
    <t xml:space="preserve">Cía infantil de música y danza </t>
  </si>
  <si>
    <t>Ismael Vázquez</t>
  </si>
  <si>
    <t xml:space="preserve">Cuentacuentos Elías </t>
  </si>
  <si>
    <t xml:space="preserve">Inter Musical </t>
  </si>
  <si>
    <t xml:space="preserve">Silverio </t>
  </si>
  <si>
    <t>Mukhtar (dj set)</t>
  </si>
  <si>
    <t xml:space="preserve">Foro Catedral </t>
  </si>
  <si>
    <t xml:space="preserve">Concierto Lírico "Voces de Colima" </t>
  </si>
  <si>
    <t xml:space="preserve">La Sonora Siguaray </t>
  </si>
  <si>
    <t xml:space="preserve">La Explosivísima Sonora Dinamita </t>
  </si>
  <si>
    <t xml:space="preserve">Los Ángeles Azules </t>
  </si>
  <si>
    <t xml:space="preserve">Obra de teatro "Que viene el Lobo" </t>
  </si>
  <si>
    <t xml:space="preserve">Foro Ayuntamiento </t>
  </si>
  <si>
    <t>Ceremonia de interacción de Hermanamiento con la ciudad de Quetzaltenango, Guatemala</t>
  </si>
  <si>
    <t>Cuentacuentos Luna</t>
  </si>
  <si>
    <t xml:space="preserve">Cuentacuentos Laura Pizano </t>
  </si>
  <si>
    <t xml:space="preserve">Ballet Folclórico Coahuayana </t>
  </si>
  <si>
    <t xml:space="preserve">Sexto Perfil </t>
  </si>
  <si>
    <t xml:space="preserve">Ensamble Prepa Tec, Homenaje a Queen </t>
  </si>
  <si>
    <t xml:space="preserve">Gass Clásico </t>
  </si>
  <si>
    <t xml:space="preserve">Moeet </t>
  </si>
  <si>
    <t xml:space="preserve">Ingrid Guijarro </t>
  </si>
  <si>
    <t xml:space="preserve">Orlando Verduzco (dj set) </t>
  </si>
  <si>
    <t xml:space="preserve">Memorias de México y Argentina </t>
  </si>
  <si>
    <t xml:space="preserve">Sonora Kaliente </t>
  </si>
  <si>
    <t xml:space="preserve">Banda Caña Verde </t>
  </si>
  <si>
    <t xml:space="preserve">Yahir </t>
  </si>
  <si>
    <t xml:space="preserve">Obra de teatro "Freak Show" </t>
  </si>
  <si>
    <t xml:space="preserve">Foro Archivo </t>
  </si>
  <si>
    <t xml:space="preserve">Conferencia Quetzaltenango </t>
  </si>
  <si>
    <t xml:space="preserve">Cuarteto de música Romántica </t>
  </si>
  <si>
    <t xml:space="preserve">Factur Flex 80´s </t>
  </si>
  <si>
    <t xml:space="preserve">La Conquista </t>
  </si>
  <si>
    <t xml:space="preserve">Conferencia Volcán de fuego, montaña de agua </t>
  </si>
  <si>
    <t xml:space="preserve">Andromeda Beach </t>
  </si>
  <si>
    <t xml:space="preserve">Juspack </t>
  </si>
  <si>
    <t xml:space="preserve">Escaleras a Saturno </t>
  </si>
  <si>
    <t>Meleck (dj set)</t>
  </si>
  <si>
    <t xml:space="preserve">Ensamble de guitarras del IUBA: Dúo Ca,picerán </t>
  </si>
  <si>
    <t xml:space="preserve">Banda Comala </t>
  </si>
  <si>
    <t xml:space="preserve">La internacional Tropicana </t>
  </si>
  <si>
    <t xml:space="preserve">Banda El Mexicano </t>
  </si>
  <si>
    <t xml:space="preserve">Ximena Sariñana </t>
  </si>
  <si>
    <t>Obra de teatro "Malas Palabras"</t>
  </si>
  <si>
    <t xml:space="preserve">Subasta de Arte </t>
  </si>
  <si>
    <t xml:space="preserve">Conferencia: Mujer, emprendimiento y gastronomía tradicional </t>
  </si>
  <si>
    <t xml:space="preserve">Coro infantil de la Secretaria de Educación </t>
  </si>
  <si>
    <t xml:space="preserve">Cía de danza del H. Ayuntamiento de Colima </t>
  </si>
  <si>
    <t xml:space="preserve">Franco in Rock </t>
  </si>
  <si>
    <t xml:space="preserve">Masterclass de Break Dance </t>
  </si>
  <si>
    <t xml:space="preserve">Cypher y primera ronda de eliminatorias de libre y amateur de Break Dance </t>
  </si>
  <si>
    <t xml:space="preserve">Los Trifulcas </t>
  </si>
  <si>
    <t xml:space="preserve">La Solitaria </t>
  </si>
  <si>
    <t xml:space="preserve">La Mugrosa Ska </t>
  </si>
  <si>
    <t>Dj Resh (dj set)</t>
  </si>
  <si>
    <t xml:space="preserve">Guilibeu Urbieta </t>
  </si>
  <si>
    <t xml:space="preserve">Corazones Solitarios </t>
  </si>
  <si>
    <t xml:space="preserve">Mario Tovar y su costa azul </t>
  </si>
  <si>
    <t xml:space="preserve">María León </t>
  </si>
  <si>
    <t xml:space="preserve">Obra de teatro "Palabras para enamorar a una mujer barbuda" </t>
  </si>
  <si>
    <t xml:space="preserve">Banda Sinfónica Juvenil </t>
  </si>
  <si>
    <t xml:space="preserve">Mariachi Voces de mi tierra </t>
  </si>
  <si>
    <t xml:space="preserve">Coro Benedictus </t>
  </si>
  <si>
    <t xml:space="preserve">Rexmalebka </t>
  </si>
  <si>
    <t xml:space="preserve">Ánima </t>
  </si>
  <si>
    <t xml:space="preserve">El mostro nostro </t>
  </si>
  <si>
    <t xml:space="preserve">el alone mars (dj set) </t>
  </si>
  <si>
    <t>Semillero pianístico del IUBA</t>
  </si>
  <si>
    <t xml:space="preserve">Banda Maguey </t>
  </si>
  <si>
    <t xml:space="preserve">Los Freddy's </t>
  </si>
  <si>
    <t xml:space="preserve">Carolina Ross </t>
  </si>
  <si>
    <t xml:space="preserve">Varias Conferencias </t>
  </si>
  <si>
    <t>08:00-19:30</t>
  </si>
  <si>
    <t>Obra de teatro "Que difícil ser un monstruo"</t>
  </si>
  <si>
    <t xml:space="preserve">Ensamble Vocal Noche Lírica de Aguascalientes </t>
  </si>
  <si>
    <t xml:space="preserve">Talentos artísticos Ramírez López </t>
  </si>
  <si>
    <t xml:space="preserve">Macehual </t>
  </si>
  <si>
    <t xml:space="preserve">Jerarquía Colimense </t>
  </si>
  <si>
    <t xml:space="preserve">Eliminatoria de categoría libre, semifinal y final de cat. Amateur de Break Dance </t>
  </si>
  <si>
    <t xml:space="preserve">La Barranca </t>
  </si>
  <si>
    <t>Ces Enriquez (dj set)</t>
  </si>
  <si>
    <t xml:space="preserve">Los Terrícolas </t>
  </si>
  <si>
    <t xml:space="preserve">Banda M1 </t>
  </si>
  <si>
    <t xml:space="preserve">Reik </t>
  </si>
  <si>
    <t>Proyección documental finalista FIV+ZANATE</t>
  </si>
  <si>
    <t>Obra de teatro "El Gurú"</t>
  </si>
  <si>
    <t xml:space="preserve">Excursión: zona volcánica/observación de aves </t>
  </si>
  <si>
    <t xml:space="preserve">Kune ke Maika </t>
  </si>
  <si>
    <t>Rondalla del H. Ayto. de Colima</t>
  </si>
  <si>
    <t xml:space="preserve">Teatro Mágico </t>
  </si>
  <si>
    <t xml:space="preserve">Semifinal y final categoría libre Break Dance </t>
  </si>
  <si>
    <t xml:space="preserve">El Camino </t>
  </si>
  <si>
    <t xml:space="preserve">Manuel Printzen </t>
  </si>
  <si>
    <t>The Dead Lazers</t>
  </si>
  <si>
    <t xml:space="preserve">Fonobisa </t>
  </si>
  <si>
    <t xml:space="preserve">El camino (dj set) </t>
  </si>
  <si>
    <t>Poat Records (dj set)</t>
  </si>
  <si>
    <t>Música de cámara del IUBA</t>
  </si>
  <si>
    <t xml:space="preserve">Estilo Italiano </t>
  </si>
  <si>
    <t xml:space="preserve">Los Felinos </t>
  </si>
  <si>
    <t xml:space="preserve">Banda Vallarta Show </t>
  </si>
  <si>
    <t xml:space="preserve">Caloncho </t>
  </si>
  <si>
    <t>Obra de teatro "Historia de la Oca"</t>
  </si>
  <si>
    <t xml:space="preserve">Armando Hernández Cía </t>
  </si>
  <si>
    <t xml:space="preserve">Cía de baile Aché </t>
  </si>
  <si>
    <t xml:space="preserve">Mariachi Cuerda y Son </t>
  </si>
  <si>
    <t xml:space="preserve">Premiación de concursos Innova Zone y Street zone </t>
  </si>
  <si>
    <t>Parzon (dj set)</t>
  </si>
  <si>
    <t xml:space="preserve">Luany </t>
  </si>
  <si>
    <t xml:space="preserve">Phi </t>
  </si>
  <si>
    <t xml:space="preserve">dj Sonny (dj set) </t>
  </si>
  <si>
    <t>Coro de la licenciatura de música del IUBA</t>
  </si>
  <si>
    <t xml:space="preserve">Banda Desastre </t>
  </si>
  <si>
    <t xml:space="preserve">Banda Mach </t>
  </si>
  <si>
    <t xml:space="preserve">El Tri </t>
  </si>
  <si>
    <t xml:space="preserve">Reunión vecinal </t>
  </si>
  <si>
    <t xml:space="preserve">Colegio Inglés </t>
  </si>
  <si>
    <t xml:space="preserve">cancelado </t>
  </si>
  <si>
    <t xml:space="preserve">montaje Café Gretel </t>
  </si>
  <si>
    <t xml:space="preserve">conferencia Café Gretel </t>
  </si>
  <si>
    <t xml:space="preserve">Inauguración Café Gretel </t>
  </si>
  <si>
    <t xml:space="preserve">cancelada </t>
  </si>
  <si>
    <t xml:space="preserve">NOTA: Las cantidades de asistentes quedan pendientes. Ya que me comunican qu espere a que el presidente las anuncie cuando presente el informe completo sobre el FIV 2019 </t>
  </si>
  <si>
    <t>CANCELADO / MODIFICADO</t>
  </si>
  <si>
    <t>CANCELADO/MODIFICADO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</si>
</sst>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5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9"/>
      <color rgb="FF000000"/>
      <name val="Arial"/>
      <family val="2"/>
    </font>
    <font>
      <sz val="11"/>
      <color rgb="FFFF0000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20" fontId="3" fillId="0" borderId="2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/>
    <xf numFmtId="0" fontId="3" fillId="0" borderId="0" xfId="0" applyFont="1" applyBorder="1"/>
    <xf numFmtId="0" fontId="3" fillId="0" borderId="16" xfId="0" applyFont="1" applyBorder="1"/>
    <xf numFmtId="0" fontId="3" fillId="0" borderId="15" xfId="0" applyFont="1" applyBorder="1"/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/>
    <xf numFmtId="15" fontId="3" fillId="0" borderId="0" xfId="0" applyNumberFormat="1" applyFont="1" applyAlignment="1">
      <alignment wrapText="1"/>
    </xf>
    <xf numFmtId="20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5" fontId="3" fillId="0" borderId="15" xfId="0" applyNumberFormat="1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left" wrapText="1"/>
    </xf>
    <xf numFmtId="15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15" fontId="3" fillId="0" borderId="0" xfId="0" applyNumberFormat="1" applyFont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/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 wrapText="1"/>
    </xf>
    <xf numFmtId="0" fontId="3" fillId="0" borderId="0" xfId="0" applyFont="1"/>
    <xf numFmtId="15" fontId="3" fillId="0" borderId="0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14" fillId="0" borderId="9" xfId="0" applyFont="1" applyBorder="1"/>
    <xf numFmtId="0" fontId="1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K9" sqref="K9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6"/>
    </row>
    <row r="3" spans="1:11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1" ht="15.75" x14ac:dyDescent="0.25">
      <c r="A5" s="1"/>
      <c r="B5" s="110" t="s">
        <v>0</v>
      </c>
      <c r="C5" s="111"/>
      <c r="D5" s="111"/>
      <c r="E5" s="111"/>
      <c r="F5" s="111"/>
      <c r="G5" s="111"/>
      <c r="H5" s="111"/>
      <c r="I5" s="111"/>
      <c r="J5" s="111"/>
      <c r="K5" s="112"/>
    </row>
    <row r="6" spans="1:11" ht="15.75" x14ac:dyDescent="0.25">
      <c r="A6" s="113" t="s">
        <v>1</v>
      </c>
      <c r="B6" s="103"/>
      <c r="C6" s="3" t="s">
        <v>140</v>
      </c>
      <c r="D6" s="114" t="s">
        <v>2</v>
      </c>
      <c r="E6" s="112"/>
      <c r="F6" s="114" t="s">
        <v>3</v>
      </c>
      <c r="G6" s="112"/>
      <c r="H6" s="3" t="s">
        <v>4</v>
      </c>
      <c r="I6" s="114" t="s">
        <v>5</v>
      </c>
      <c r="J6" s="112"/>
      <c r="K6" s="184" t="s">
        <v>349</v>
      </c>
    </row>
    <row r="7" spans="1:11" s="64" customFormat="1" ht="15.75" customHeight="1" x14ac:dyDescent="0.25">
      <c r="A7" s="94" t="s">
        <v>146</v>
      </c>
      <c r="B7" s="94"/>
      <c r="C7" s="41" t="s">
        <v>147</v>
      </c>
      <c r="D7" s="95" t="s">
        <v>148</v>
      </c>
      <c r="E7" s="95"/>
      <c r="F7" s="96">
        <v>43587</v>
      </c>
      <c r="G7" s="95"/>
      <c r="H7" s="32">
        <v>0.79166666666666663</v>
      </c>
      <c r="I7" s="97">
        <v>30</v>
      </c>
      <c r="J7" s="97"/>
      <c r="K7" s="68"/>
    </row>
    <row r="8" spans="1:11" s="44" customFormat="1" ht="15.75" customHeight="1" x14ac:dyDescent="0.25">
      <c r="A8" s="98" t="s">
        <v>149</v>
      </c>
      <c r="B8" s="98"/>
      <c r="C8" s="47" t="s">
        <v>147</v>
      </c>
      <c r="D8" s="98" t="s">
        <v>148</v>
      </c>
      <c r="E8" s="98"/>
      <c r="F8" s="99">
        <v>43588</v>
      </c>
      <c r="G8" s="100"/>
      <c r="H8" s="48">
        <v>0.79166666666666663</v>
      </c>
      <c r="I8" s="92">
        <v>30</v>
      </c>
      <c r="J8" s="92"/>
      <c r="K8" s="49"/>
    </row>
    <row r="9" spans="1:11" s="45" customFormat="1" ht="15.75" customHeight="1" x14ac:dyDescent="0.25">
      <c r="A9" s="98" t="s">
        <v>131</v>
      </c>
      <c r="B9" s="98"/>
      <c r="C9" s="47" t="s">
        <v>150</v>
      </c>
      <c r="D9" s="98" t="s">
        <v>142</v>
      </c>
      <c r="E9" s="98"/>
      <c r="F9" s="99">
        <v>43588</v>
      </c>
      <c r="G9" s="99"/>
      <c r="H9" s="48">
        <v>0.75</v>
      </c>
      <c r="I9" s="92">
        <v>80</v>
      </c>
      <c r="J9" s="92"/>
      <c r="K9" s="77"/>
    </row>
    <row r="10" spans="1:11" s="74" customFormat="1" ht="15.75" customHeight="1" x14ac:dyDescent="0.25">
      <c r="A10" s="98" t="s">
        <v>131</v>
      </c>
      <c r="B10" s="98"/>
      <c r="C10" s="73" t="s">
        <v>151</v>
      </c>
      <c r="D10" s="98" t="s">
        <v>152</v>
      </c>
      <c r="E10" s="98"/>
      <c r="F10" s="99">
        <v>43591</v>
      </c>
      <c r="G10" s="99"/>
      <c r="H10" s="48">
        <v>0.83333333333333337</v>
      </c>
      <c r="I10" s="92">
        <v>50</v>
      </c>
      <c r="J10" s="92"/>
      <c r="K10" s="49"/>
    </row>
    <row r="11" spans="1:11" s="74" customFormat="1" ht="15.75" customHeight="1" x14ac:dyDescent="0.25">
      <c r="A11" s="98" t="s">
        <v>131</v>
      </c>
      <c r="B11" s="98"/>
      <c r="C11" s="73" t="s">
        <v>151</v>
      </c>
      <c r="D11" s="98" t="s">
        <v>152</v>
      </c>
      <c r="E11" s="98"/>
      <c r="F11" s="99">
        <v>43592</v>
      </c>
      <c r="G11" s="99"/>
      <c r="H11" s="48">
        <v>0.83333333333333337</v>
      </c>
      <c r="I11" s="92">
        <v>50</v>
      </c>
      <c r="J11" s="92"/>
      <c r="K11" s="49"/>
    </row>
    <row r="12" spans="1:11" ht="15.75" customHeight="1" x14ac:dyDescent="0.25">
      <c r="A12" s="98" t="s">
        <v>153</v>
      </c>
      <c r="B12" s="98"/>
      <c r="C12" s="53" t="s">
        <v>154</v>
      </c>
      <c r="D12" s="100" t="s">
        <v>155</v>
      </c>
      <c r="E12" s="100"/>
      <c r="F12" s="99">
        <v>43593</v>
      </c>
      <c r="G12" s="99"/>
      <c r="H12" s="48">
        <v>0.75</v>
      </c>
      <c r="I12" s="92">
        <v>80</v>
      </c>
      <c r="J12" s="92"/>
      <c r="K12" s="54"/>
    </row>
    <row r="13" spans="1:11" s="46" customFormat="1" ht="30" customHeight="1" x14ac:dyDescent="0.25">
      <c r="A13" s="98" t="s">
        <v>156</v>
      </c>
      <c r="B13" s="98"/>
      <c r="C13" s="53" t="s">
        <v>66</v>
      </c>
      <c r="D13" s="98" t="s">
        <v>157</v>
      </c>
      <c r="E13" s="98"/>
      <c r="F13" s="99">
        <v>43594</v>
      </c>
      <c r="G13" s="99"/>
      <c r="H13" s="48">
        <v>0.66666666666666663</v>
      </c>
      <c r="I13" s="92">
        <v>50</v>
      </c>
      <c r="J13" s="92"/>
      <c r="K13" s="49"/>
    </row>
    <row r="14" spans="1:11" s="46" customFormat="1" ht="15.75" customHeight="1" x14ac:dyDescent="0.25">
      <c r="A14" s="98" t="s">
        <v>158</v>
      </c>
      <c r="B14" s="98"/>
      <c r="C14" s="53"/>
      <c r="D14" s="98" t="s">
        <v>159</v>
      </c>
      <c r="E14" s="98"/>
      <c r="F14" s="99">
        <v>43595</v>
      </c>
      <c r="G14" s="99"/>
      <c r="H14" s="48">
        <v>0.35416666666666669</v>
      </c>
      <c r="I14" s="92">
        <v>150</v>
      </c>
      <c r="J14" s="92"/>
      <c r="K14" s="49"/>
    </row>
    <row r="15" spans="1:11" ht="15.75" customHeight="1" x14ac:dyDescent="0.25">
      <c r="A15" s="98" t="s">
        <v>131</v>
      </c>
      <c r="B15" s="98"/>
      <c r="C15" s="53" t="s">
        <v>160</v>
      </c>
      <c r="D15" s="100" t="s">
        <v>161</v>
      </c>
      <c r="E15" s="100"/>
      <c r="F15" s="99">
        <v>43595</v>
      </c>
      <c r="G15" s="99"/>
      <c r="H15" s="48">
        <v>0.375</v>
      </c>
      <c r="I15" s="92">
        <v>80</v>
      </c>
      <c r="J15" s="92"/>
      <c r="K15" s="49"/>
    </row>
    <row r="16" spans="1:11" s="59" customFormat="1" ht="15.75" customHeight="1" x14ac:dyDescent="0.25">
      <c r="A16" s="90" t="s">
        <v>162</v>
      </c>
      <c r="B16" s="90"/>
      <c r="C16" s="58" t="s">
        <v>163</v>
      </c>
      <c r="D16" s="90" t="s">
        <v>164</v>
      </c>
      <c r="E16" s="90"/>
      <c r="F16" s="91">
        <v>43596</v>
      </c>
      <c r="G16" s="91"/>
      <c r="H16" s="50">
        <v>0.79166666666666663</v>
      </c>
      <c r="I16" s="92">
        <v>80</v>
      </c>
      <c r="J16" s="92"/>
      <c r="K16" s="17"/>
    </row>
    <row r="17" spans="1:14" s="59" customFormat="1" ht="33" customHeight="1" x14ac:dyDescent="0.25">
      <c r="A17" s="90"/>
      <c r="B17" s="90"/>
      <c r="C17" s="58" t="s">
        <v>6</v>
      </c>
      <c r="D17" s="90" t="s">
        <v>174</v>
      </c>
      <c r="E17" s="90"/>
      <c r="F17" s="91">
        <v>43596</v>
      </c>
      <c r="G17" s="91"/>
      <c r="H17" s="50"/>
      <c r="I17" s="92">
        <v>150</v>
      </c>
      <c r="J17" s="92"/>
      <c r="K17" s="17" t="s">
        <v>132</v>
      </c>
      <c r="L17" s="93"/>
      <c r="M17" s="93"/>
      <c r="N17" s="93"/>
    </row>
    <row r="18" spans="1:14" s="59" customFormat="1" ht="15.75" customHeight="1" x14ac:dyDescent="0.25">
      <c r="A18" s="90" t="s">
        <v>158</v>
      </c>
      <c r="B18" s="90"/>
      <c r="C18" s="58" t="s">
        <v>165</v>
      </c>
      <c r="D18" s="90" t="s">
        <v>142</v>
      </c>
      <c r="E18" s="90"/>
      <c r="F18" s="91">
        <v>43596</v>
      </c>
      <c r="G18" s="91"/>
      <c r="H18" s="50">
        <v>0.70833333333333337</v>
      </c>
      <c r="I18" s="92">
        <v>60</v>
      </c>
      <c r="J18" s="92"/>
      <c r="K18" s="17"/>
    </row>
    <row r="19" spans="1:14" s="69" customFormat="1" ht="31.5" customHeight="1" x14ac:dyDescent="0.25">
      <c r="A19" s="90" t="s">
        <v>131</v>
      </c>
      <c r="B19" s="90"/>
      <c r="C19" s="70" t="s">
        <v>166</v>
      </c>
      <c r="D19" s="90" t="s">
        <v>167</v>
      </c>
      <c r="E19" s="90"/>
      <c r="F19" s="91">
        <v>43597</v>
      </c>
      <c r="G19" s="91"/>
      <c r="H19" s="50"/>
      <c r="I19" s="92">
        <v>30</v>
      </c>
      <c r="J19" s="92"/>
      <c r="K19" s="17"/>
    </row>
    <row r="20" spans="1:14" s="78" customFormat="1" ht="15.75" customHeight="1" x14ac:dyDescent="0.25">
      <c r="A20" s="90" t="s">
        <v>158</v>
      </c>
      <c r="B20" s="90"/>
      <c r="C20" s="79" t="s">
        <v>163</v>
      </c>
      <c r="D20" s="90" t="s">
        <v>164</v>
      </c>
      <c r="E20" s="90"/>
      <c r="F20" s="91">
        <v>43599</v>
      </c>
      <c r="G20" s="91"/>
      <c r="H20" s="50">
        <v>0.83333333333333337</v>
      </c>
      <c r="I20" s="92">
        <v>80</v>
      </c>
      <c r="J20" s="92"/>
      <c r="K20" s="17"/>
    </row>
    <row r="21" spans="1:14" s="78" customFormat="1" ht="15.75" customHeight="1" x14ac:dyDescent="0.25">
      <c r="A21" s="90" t="s">
        <v>131</v>
      </c>
      <c r="B21" s="90"/>
      <c r="C21" s="79" t="s">
        <v>66</v>
      </c>
      <c r="D21" s="90" t="s">
        <v>168</v>
      </c>
      <c r="E21" s="90"/>
      <c r="F21" s="91">
        <v>43599</v>
      </c>
      <c r="G21" s="91"/>
      <c r="H21" s="50">
        <v>0.39583333333333331</v>
      </c>
      <c r="I21" s="92">
        <v>40</v>
      </c>
      <c r="J21" s="92"/>
      <c r="K21" s="17"/>
    </row>
    <row r="22" spans="1:14" s="78" customFormat="1" ht="15.75" customHeight="1" x14ac:dyDescent="0.25">
      <c r="A22" s="90" t="s">
        <v>169</v>
      </c>
      <c r="B22" s="90"/>
      <c r="C22" s="79" t="s">
        <v>6</v>
      </c>
      <c r="D22" s="90" t="s">
        <v>170</v>
      </c>
      <c r="E22" s="90"/>
      <c r="F22" s="91">
        <v>43602</v>
      </c>
      <c r="G22" s="91"/>
      <c r="H22" s="50">
        <v>0.83333333333333337</v>
      </c>
      <c r="I22" s="92">
        <v>80</v>
      </c>
      <c r="J22" s="92"/>
      <c r="K22" s="17"/>
    </row>
    <row r="23" spans="1:14" s="78" customFormat="1" ht="15.75" customHeight="1" x14ac:dyDescent="0.25">
      <c r="A23" s="90" t="s">
        <v>171</v>
      </c>
      <c r="B23" s="90"/>
      <c r="C23" s="79" t="s">
        <v>6</v>
      </c>
      <c r="D23" s="90" t="s">
        <v>170</v>
      </c>
      <c r="E23" s="90"/>
      <c r="F23" s="91">
        <v>43605</v>
      </c>
      <c r="G23" s="91"/>
      <c r="H23" s="50">
        <v>0.83333333333333337</v>
      </c>
      <c r="I23" s="92">
        <v>80</v>
      </c>
      <c r="J23" s="92"/>
      <c r="K23" s="17"/>
    </row>
    <row r="24" spans="1:14" s="78" customFormat="1" ht="15.75" customHeight="1" x14ac:dyDescent="0.25">
      <c r="A24" s="90" t="s">
        <v>162</v>
      </c>
      <c r="B24" s="90"/>
      <c r="C24" s="79" t="s">
        <v>6</v>
      </c>
      <c r="D24" s="90" t="s">
        <v>170</v>
      </c>
      <c r="E24" s="90"/>
      <c r="F24" s="91">
        <v>43606</v>
      </c>
      <c r="G24" s="91"/>
      <c r="H24" s="50">
        <v>0.83333333333333337</v>
      </c>
      <c r="I24" s="92">
        <v>80</v>
      </c>
      <c r="J24" s="92"/>
      <c r="K24" s="17"/>
    </row>
    <row r="25" spans="1:14" s="78" customFormat="1" ht="15.75" customHeight="1" x14ac:dyDescent="0.25">
      <c r="A25" s="90" t="s">
        <v>131</v>
      </c>
      <c r="B25" s="90"/>
      <c r="C25" s="79" t="s">
        <v>6</v>
      </c>
      <c r="D25" s="90" t="s">
        <v>170</v>
      </c>
      <c r="E25" s="90"/>
      <c r="F25" s="91">
        <v>43607</v>
      </c>
      <c r="G25" s="91"/>
      <c r="H25" s="50">
        <v>0.83333333333333337</v>
      </c>
      <c r="I25" s="92">
        <v>80</v>
      </c>
      <c r="J25" s="92"/>
      <c r="K25" s="17"/>
    </row>
    <row r="26" spans="1:14" s="78" customFormat="1" ht="15.75" customHeight="1" x14ac:dyDescent="0.25">
      <c r="A26" s="90" t="s">
        <v>131</v>
      </c>
      <c r="B26" s="90"/>
      <c r="C26" s="79" t="s">
        <v>172</v>
      </c>
      <c r="D26" s="90" t="s">
        <v>173</v>
      </c>
      <c r="E26" s="90"/>
      <c r="F26" s="91">
        <v>43608</v>
      </c>
      <c r="G26" s="91"/>
      <c r="H26" s="50">
        <v>0.875</v>
      </c>
      <c r="I26" s="92">
        <v>50</v>
      </c>
      <c r="J26" s="92"/>
      <c r="K26" s="17"/>
    </row>
    <row r="27" spans="1:14" s="69" customFormat="1" ht="15.75" customHeight="1" x14ac:dyDescent="0.25">
      <c r="A27" s="90"/>
      <c r="B27" s="90"/>
      <c r="C27" s="79"/>
      <c r="D27" s="90"/>
      <c r="E27" s="90"/>
      <c r="F27" s="91"/>
      <c r="G27" s="91"/>
      <c r="H27" s="50"/>
      <c r="I27" s="92"/>
      <c r="J27" s="92"/>
      <c r="K27" s="17"/>
    </row>
    <row r="28" spans="1:14" ht="15" customHeight="1" x14ac:dyDescent="0.25">
      <c r="A28" s="35"/>
      <c r="B28" s="35"/>
      <c r="C28" s="35"/>
      <c r="D28" s="35"/>
      <c r="E28" s="35"/>
      <c r="F28" s="35"/>
      <c r="G28" s="35"/>
      <c r="H28" s="35"/>
      <c r="I28" s="117">
        <f>SUM(I7:I27)</f>
        <v>1410</v>
      </c>
      <c r="J28" s="118"/>
      <c r="K28" s="51" t="s">
        <v>7</v>
      </c>
    </row>
    <row r="29" spans="1:14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4" ht="28.5" customHeight="1" x14ac:dyDescent="0.25">
      <c r="A30" s="115" t="s">
        <v>126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</sheetData>
  <mergeCells count="93">
    <mergeCell ref="I11:J11"/>
    <mergeCell ref="A11:B11"/>
    <mergeCell ref="A10:B10"/>
    <mergeCell ref="D10:E10"/>
    <mergeCell ref="F10:G10"/>
    <mergeCell ref="I10:J10"/>
    <mergeCell ref="A18:B18"/>
    <mergeCell ref="D18:E18"/>
    <mergeCell ref="F18:G18"/>
    <mergeCell ref="I18:J18"/>
    <mergeCell ref="A30:K30"/>
    <mergeCell ref="I28:J28"/>
    <mergeCell ref="A19:B19"/>
    <mergeCell ref="D19:E19"/>
    <mergeCell ref="F19:G19"/>
    <mergeCell ref="I19:J19"/>
    <mergeCell ref="A27:B27"/>
    <mergeCell ref="D27:E27"/>
    <mergeCell ref="F27:G27"/>
    <mergeCell ref="I27:J27"/>
    <mergeCell ref="A20:B20"/>
    <mergeCell ref="D20:E20"/>
    <mergeCell ref="A16:B16"/>
    <mergeCell ref="D16:E16"/>
    <mergeCell ref="F16:G16"/>
    <mergeCell ref="I16:J16"/>
    <mergeCell ref="A17:B17"/>
    <mergeCell ref="D17:E17"/>
    <mergeCell ref="F17:G17"/>
    <mergeCell ref="I17:J17"/>
    <mergeCell ref="A12:B12"/>
    <mergeCell ref="A15:B15"/>
    <mergeCell ref="D15:E15"/>
    <mergeCell ref="F9:G9"/>
    <mergeCell ref="D14:E14"/>
    <mergeCell ref="F14:G14"/>
    <mergeCell ref="D11:E11"/>
    <mergeCell ref="F11:G11"/>
    <mergeCell ref="A8:B8"/>
    <mergeCell ref="D8:E8"/>
    <mergeCell ref="I8:J8"/>
    <mergeCell ref="F8:G8"/>
    <mergeCell ref="A9:B9"/>
    <mergeCell ref="D9:E9"/>
    <mergeCell ref="I9:J9"/>
    <mergeCell ref="A1:K4"/>
    <mergeCell ref="B5:K5"/>
    <mergeCell ref="A6:B6"/>
    <mergeCell ref="D6:E6"/>
    <mergeCell ref="F6:G6"/>
    <mergeCell ref="I6:J6"/>
    <mergeCell ref="L17:N17"/>
    <mergeCell ref="A7:B7"/>
    <mergeCell ref="D7:E7"/>
    <mergeCell ref="F7:G7"/>
    <mergeCell ref="I7:J7"/>
    <mergeCell ref="A14:B14"/>
    <mergeCell ref="A13:B13"/>
    <mergeCell ref="D13:E13"/>
    <mergeCell ref="F13:G13"/>
    <mergeCell ref="I13:J13"/>
    <mergeCell ref="I15:J15"/>
    <mergeCell ref="D12:E12"/>
    <mergeCell ref="F12:G12"/>
    <mergeCell ref="F15:G15"/>
    <mergeCell ref="I12:J12"/>
    <mergeCell ref="I14:J14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6:B26"/>
    <mergeCell ref="D26:E26"/>
    <mergeCell ref="F26:G26"/>
    <mergeCell ref="I26:J26"/>
    <mergeCell ref="A24:B24"/>
    <mergeCell ref="D24:E24"/>
    <mergeCell ref="F24:G24"/>
    <mergeCell ref="I24:J24"/>
    <mergeCell ref="A25:B25"/>
    <mergeCell ref="D25:E25"/>
    <mergeCell ref="F25:G25"/>
    <mergeCell ref="I25:J2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K6" sqref="K6:L6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5.75" x14ac:dyDescent="0.25">
      <c r="A5" s="7"/>
      <c r="B5" s="110" t="s">
        <v>119</v>
      </c>
      <c r="C5" s="111"/>
      <c r="D5" s="111"/>
      <c r="E5" s="111"/>
      <c r="F5" s="111"/>
      <c r="G5" s="111"/>
      <c r="H5" s="111"/>
      <c r="I5" s="111"/>
      <c r="J5" s="111"/>
      <c r="K5" s="111"/>
      <c r="L5" s="112"/>
    </row>
    <row r="6" spans="1:12" ht="15.75" customHeight="1" x14ac:dyDescent="0.25">
      <c r="A6" s="114" t="s">
        <v>9</v>
      </c>
      <c r="B6" s="112"/>
      <c r="C6" s="3" t="s">
        <v>139</v>
      </c>
      <c r="D6" s="114" t="s">
        <v>2</v>
      </c>
      <c r="E6" s="112"/>
      <c r="F6" s="132" t="s">
        <v>3</v>
      </c>
      <c r="G6" s="112"/>
      <c r="H6" s="12" t="s">
        <v>4</v>
      </c>
      <c r="I6" s="132" t="s">
        <v>10</v>
      </c>
      <c r="J6" s="112"/>
      <c r="K6" s="185" t="s">
        <v>350</v>
      </c>
      <c r="L6" s="112"/>
    </row>
    <row r="7" spans="1:12" ht="15.75" customHeight="1" x14ac:dyDescent="0.25">
      <c r="A7" s="119" t="s">
        <v>138</v>
      </c>
      <c r="B7" s="105"/>
      <c r="C7" s="29" t="s">
        <v>147</v>
      </c>
      <c r="D7" s="120" t="s">
        <v>175</v>
      </c>
      <c r="E7" s="121"/>
      <c r="F7" s="122">
        <v>43587</v>
      </c>
      <c r="G7" s="105"/>
      <c r="H7" s="4">
        <v>0.79166666666666663</v>
      </c>
      <c r="I7" s="126">
        <v>30</v>
      </c>
      <c r="J7" s="127"/>
      <c r="K7" s="123"/>
      <c r="L7" s="124"/>
    </row>
    <row r="8" spans="1:12" s="38" customFormat="1" ht="15.75" customHeight="1" x14ac:dyDescent="0.25">
      <c r="A8" s="119" t="s">
        <v>138</v>
      </c>
      <c r="B8" s="105"/>
      <c r="C8" s="37" t="s">
        <v>147</v>
      </c>
      <c r="D8" s="120" t="s">
        <v>175</v>
      </c>
      <c r="E8" s="121"/>
      <c r="F8" s="122">
        <v>43588</v>
      </c>
      <c r="G8" s="105"/>
      <c r="H8" s="15">
        <v>0.79166666666666663</v>
      </c>
      <c r="I8" s="129">
        <v>30</v>
      </c>
      <c r="J8" s="130"/>
      <c r="K8" s="134"/>
      <c r="L8" s="135"/>
    </row>
    <row r="9" spans="1:12" s="38" customFormat="1" ht="15.75" customHeight="1" x14ac:dyDescent="0.25">
      <c r="A9" s="119" t="s">
        <v>138</v>
      </c>
      <c r="B9" s="105"/>
      <c r="C9" s="37" t="s">
        <v>150</v>
      </c>
      <c r="D9" s="120" t="s">
        <v>142</v>
      </c>
      <c r="E9" s="121"/>
      <c r="F9" s="122">
        <v>43588</v>
      </c>
      <c r="G9" s="105"/>
      <c r="H9" s="15">
        <v>0.75</v>
      </c>
      <c r="I9" s="129">
        <v>80</v>
      </c>
      <c r="J9" s="130"/>
      <c r="K9" s="131"/>
      <c r="L9" s="105"/>
    </row>
    <row r="10" spans="1:12" s="43" customFormat="1" ht="15.75" customHeight="1" x14ac:dyDescent="0.25">
      <c r="A10" s="119" t="s">
        <v>176</v>
      </c>
      <c r="B10" s="119"/>
      <c r="C10" s="42" t="s">
        <v>6</v>
      </c>
      <c r="D10" s="120" t="s">
        <v>143</v>
      </c>
      <c r="E10" s="120"/>
      <c r="F10" s="122">
        <v>43589</v>
      </c>
      <c r="G10" s="122"/>
      <c r="H10" s="15">
        <v>0.70833333333333337</v>
      </c>
      <c r="I10" s="129">
        <v>200</v>
      </c>
      <c r="J10" s="129"/>
      <c r="K10" s="131"/>
      <c r="L10" s="131"/>
    </row>
    <row r="11" spans="1:12" s="38" customFormat="1" ht="15.75" customHeight="1" x14ac:dyDescent="0.25">
      <c r="A11" s="119" t="s">
        <v>138</v>
      </c>
      <c r="B11" s="105"/>
      <c r="C11" s="37" t="s">
        <v>151</v>
      </c>
      <c r="D11" s="120" t="s">
        <v>152</v>
      </c>
      <c r="E11" s="121"/>
      <c r="F11" s="122">
        <v>43591</v>
      </c>
      <c r="G11" s="105"/>
      <c r="H11" s="15">
        <v>0.83333333333333337</v>
      </c>
      <c r="I11" s="129">
        <v>50</v>
      </c>
      <c r="J11" s="130"/>
      <c r="K11" s="131"/>
      <c r="L11" s="105"/>
    </row>
    <row r="12" spans="1:12" s="56" customFormat="1" ht="15.75" customHeight="1" x14ac:dyDescent="0.25">
      <c r="A12" s="119" t="s">
        <v>138</v>
      </c>
      <c r="B12" s="105"/>
      <c r="C12" s="57" t="s">
        <v>151</v>
      </c>
      <c r="D12" s="120" t="s">
        <v>152</v>
      </c>
      <c r="E12" s="121"/>
      <c r="F12" s="122">
        <v>43592</v>
      </c>
      <c r="G12" s="105"/>
      <c r="H12" s="15">
        <v>0.83333333333333337</v>
      </c>
      <c r="I12" s="129">
        <v>50</v>
      </c>
      <c r="J12" s="130"/>
      <c r="K12" s="131"/>
      <c r="L12" s="105"/>
    </row>
    <row r="13" spans="1:12" s="56" customFormat="1" ht="15.75" customHeight="1" x14ac:dyDescent="0.25">
      <c r="A13" s="119" t="s">
        <v>177</v>
      </c>
      <c r="B13" s="105"/>
      <c r="C13" s="57" t="s">
        <v>178</v>
      </c>
      <c r="D13" s="120" t="s">
        <v>144</v>
      </c>
      <c r="E13" s="121"/>
      <c r="F13" s="122">
        <v>43593</v>
      </c>
      <c r="G13" s="105"/>
      <c r="H13" s="15">
        <v>0.79166666666666663</v>
      </c>
      <c r="I13" s="129">
        <v>80</v>
      </c>
      <c r="J13" s="130"/>
      <c r="K13" s="131"/>
      <c r="L13" s="105"/>
    </row>
    <row r="14" spans="1:12" s="56" customFormat="1" ht="15.75" customHeight="1" x14ac:dyDescent="0.25">
      <c r="A14" s="119" t="s">
        <v>138</v>
      </c>
      <c r="B14" s="105"/>
      <c r="C14" s="57" t="s">
        <v>154</v>
      </c>
      <c r="D14" s="120" t="s">
        <v>145</v>
      </c>
      <c r="E14" s="121"/>
      <c r="F14" s="122">
        <v>43593</v>
      </c>
      <c r="G14" s="105"/>
      <c r="H14" s="15">
        <v>0.75</v>
      </c>
      <c r="I14" s="129">
        <v>80</v>
      </c>
      <c r="J14" s="130"/>
      <c r="K14" s="131"/>
      <c r="L14" s="105"/>
    </row>
    <row r="15" spans="1:12" s="56" customFormat="1" ht="15.75" customHeight="1" x14ac:dyDescent="0.25">
      <c r="A15" s="119" t="s">
        <v>138</v>
      </c>
      <c r="B15" s="105"/>
      <c r="C15" s="57" t="s">
        <v>66</v>
      </c>
      <c r="D15" s="120" t="s">
        <v>183</v>
      </c>
      <c r="E15" s="121"/>
      <c r="F15" s="122">
        <v>43594</v>
      </c>
      <c r="G15" s="105"/>
      <c r="H15" s="15">
        <v>0.66666666666666663</v>
      </c>
      <c r="I15" s="129">
        <v>50</v>
      </c>
      <c r="J15" s="130"/>
      <c r="K15" s="131"/>
      <c r="L15" s="105"/>
    </row>
    <row r="16" spans="1:12" s="59" customFormat="1" ht="15.75" customHeight="1" x14ac:dyDescent="0.25">
      <c r="A16" s="119" t="s">
        <v>138</v>
      </c>
      <c r="B16" s="105"/>
      <c r="C16" s="60" t="s">
        <v>66</v>
      </c>
      <c r="D16" s="120" t="s">
        <v>183</v>
      </c>
      <c r="E16" s="121"/>
      <c r="F16" s="122">
        <v>43599</v>
      </c>
      <c r="G16" s="105"/>
      <c r="H16" s="15">
        <v>0.39583333333333331</v>
      </c>
      <c r="I16" s="129">
        <v>40</v>
      </c>
      <c r="J16" s="130"/>
      <c r="K16" s="136"/>
      <c r="L16" s="121"/>
    </row>
    <row r="17" spans="1:12" s="59" customFormat="1" ht="15.75" customHeight="1" x14ac:dyDescent="0.25">
      <c r="A17" s="119" t="s">
        <v>138</v>
      </c>
      <c r="B17" s="105"/>
      <c r="C17" s="60" t="s">
        <v>188</v>
      </c>
      <c r="D17" s="120"/>
      <c r="E17" s="121"/>
      <c r="F17" s="122">
        <v>43614</v>
      </c>
      <c r="G17" s="105"/>
      <c r="H17" s="15">
        <v>0.8125</v>
      </c>
      <c r="I17" s="129">
        <v>80</v>
      </c>
      <c r="J17" s="130"/>
      <c r="K17" s="136"/>
      <c r="L17" s="121"/>
    </row>
    <row r="18" spans="1:12" s="59" customFormat="1" ht="15.75" customHeight="1" x14ac:dyDescent="0.25">
      <c r="A18" s="119" t="s">
        <v>138</v>
      </c>
      <c r="B18" s="105"/>
      <c r="C18" s="60" t="s">
        <v>6</v>
      </c>
      <c r="D18" s="120" t="s">
        <v>189</v>
      </c>
      <c r="E18" s="121"/>
      <c r="F18" s="122">
        <v>43616</v>
      </c>
      <c r="G18" s="105"/>
      <c r="H18" s="15">
        <v>0.66666666666666663</v>
      </c>
      <c r="I18" s="129">
        <v>100</v>
      </c>
      <c r="J18" s="130"/>
      <c r="K18" s="137"/>
      <c r="L18" s="138"/>
    </row>
    <row r="19" spans="1:12" s="59" customFormat="1" ht="15.75" customHeight="1" x14ac:dyDescent="0.25">
      <c r="A19" s="119"/>
      <c r="B19" s="105"/>
      <c r="C19" s="60"/>
      <c r="D19" s="120"/>
      <c r="E19" s="121"/>
      <c r="F19" s="122"/>
      <c r="G19" s="105"/>
      <c r="H19" s="15"/>
      <c r="I19" s="129"/>
      <c r="J19" s="130"/>
      <c r="K19" s="131"/>
      <c r="L19" s="105"/>
    </row>
    <row r="20" spans="1:12" ht="15.75" x14ac:dyDescent="0.25">
      <c r="A20" s="119"/>
      <c r="B20" s="105"/>
      <c r="C20" s="6"/>
      <c r="D20" s="119"/>
      <c r="E20" s="105"/>
      <c r="F20" s="119"/>
      <c r="G20" s="105"/>
      <c r="H20" s="6"/>
      <c r="I20" s="125">
        <f>SUM(I7:I19)</f>
        <v>870</v>
      </c>
      <c r="J20" s="102"/>
      <c r="K20" s="133" t="s">
        <v>12</v>
      </c>
      <c r="L20" s="105"/>
    </row>
    <row r="21" spans="1:12" ht="15.75" x14ac:dyDescent="0.25">
      <c r="A21" s="128"/>
      <c r="B21" s="108"/>
      <c r="C21" s="13"/>
      <c r="D21" s="128"/>
      <c r="E21" s="108"/>
      <c r="F21" s="128"/>
      <c r="G21" s="108"/>
      <c r="H21" s="13"/>
      <c r="I21" s="128"/>
      <c r="J21" s="108"/>
      <c r="K21" s="10"/>
      <c r="L21" s="10"/>
    </row>
    <row r="22" spans="1:12" ht="15.75" x14ac:dyDescent="0.25">
      <c r="A22" s="119"/>
      <c r="B22" s="105"/>
      <c r="C22" s="6"/>
      <c r="D22" s="119"/>
      <c r="E22" s="105"/>
      <c r="F22" s="119"/>
      <c r="G22" s="105"/>
      <c r="H22" s="6"/>
      <c r="I22" s="119"/>
      <c r="J22" s="105"/>
    </row>
    <row r="23" spans="1:12" ht="15.75" x14ac:dyDescent="0.25">
      <c r="A23" s="119"/>
      <c r="B23" s="105"/>
      <c r="C23" s="6"/>
      <c r="D23" s="119"/>
      <c r="E23" s="105"/>
      <c r="F23" s="119"/>
      <c r="G23" s="105"/>
      <c r="H23" s="6"/>
      <c r="I23" s="119"/>
      <c r="J23" s="105"/>
    </row>
    <row r="24" spans="1:12" ht="15.75" x14ac:dyDescent="0.25">
      <c r="A24" s="119"/>
      <c r="B24" s="105"/>
      <c r="C24" s="6"/>
      <c r="D24" s="119"/>
      <c r="E24" s="105"/>
      <c r="F24" s="119"/>
      <c r="G24" s="105"/>
      <c r="H24" s="6"/>
      <c r="I24" s="119"/>
      <c r="J24" s="105"/>
    </row>
    <row r="25" spans="1:12" ht="15.75" x14ac:dyDescent="0.25">
      <c r="A25" s="119"/>
      <c r="B25" s="105"/>
      <c r="C25" s="6"/>
      <c r="D25" s="119"/>
      <c r="E25" s="105"/>
      <c r="F25" s="119"/>
      <c r="G25" s="105"/>
      <c r="H25" s="6"/>
      <c r="I25" s="119"/>
      <c r="J25" s="105"/>
    </row>
    <row r="26" spans="1:12" ht="15.75" x14ac:dyDescent="0.25">
      <c r="A26" s="119"/>
      <c r="B26" s="105"/>
      <c r="C26" s="6"/>
      <c r="D26" s="119"/>
      <c r="E26" s="105"/>
      <c r="F26" s="119"/>
      <c r="G26" s="105"/>
      <c r="H26" s="6"/>
      <c r="I26" s="119"/>
      <c r="J26" s="105"/>
    </row>
    <row r="27" spans="1:12" ht="15.75" x14ac:dyDescent="0.25">
      <c r="A27" s="119"/>
      <c r="B27" s="105"/>
      <c r="C27" s="6"/>
      <c r="D27" s="119"/>
      <c r="E27" s="105"/>
      <c r="F27" s="119"/>
      <c r="G27" s="105"/>
      <c r="H27" s="6"/>
      <c r="I27" s="119"/>
      <c r="J27" s="105"/>
    </row>
    <row r="28" spans="1:12" ht="15.75" x14ac:dyDescent="0.25">
      <c r="A28" s="119"/>
      <c r="B28" s="105"/>
      <c r="C28" s="6"/>
      <c r="D28" s="119"/>
      <c r="E28" s="105"/>
      <c r="F28" s="119"/>
      <c r="G28" s="105"/>
      <c r="H28" s="6"/>
      <c r="I28" s="119"/>
      <c r="J28" s="105"/>
    </row>
  </sheetData>
  <mergeCells count="109">
    <mergeCell ref="A19:B19"/>
    <mergeCell ref="D19:E19"/>
    <mergeCell ref="F19:G19"/>
    <mergeCell ref="I19:J19"/>
    <mergeCell ref="K19:L19"/>
    <mergeCell ref="A16:B16"/>
    <mergeCell ref="D16:E16"/>
    <mergeCell ref="F16:G16"/>
    <mergeCell ref="I16:J16"/>
    <mergeCell ref="K16:L16"/>
    <mergeCell ref="A18:B18"/>
    <mergeCell ref="D18:E18"/>
    <mergeCell ref="F18:G18"/>
    <mergeCell ref="I18:J18"/>
    <mergeCell ref="K18:L18"/>
    <mergeCell ref="A17:B17"/>
    <mergeCell ref="D17:E17"/>
    <mergeCell ref="F17:G17"/>
    <mergeCell ref="I17:J17"/>
    <mergeCell ref="K17:L17"/>
    <mergeCell ref="A10:B10"/>
    <mergeCell ref="D10:E10"/>
    <mergeCell ref="F10:G10"/>
    <mergeCell ref="I10:J10"/>
    <mergeCell ref="K10:L10"/>
    <mergeCell ref="A8:B8"/>
    <mergeCell ref="D8:E8"/>
    <mergeCell ref="F8:G8"/>
    <mergeCell ref="I8:J8"/>
    <mergeCell ref="K8:L8"/>
    <mergeCell ref="D9:E9"/>
    <mergeCell ref="F9:G9"/>
    <mergeCell ref="I9:J9"/>
    <mergeCell ref="K9:L9"/>
    <mergeCell ref="A28:B28"/>
    <mergeCell ref="D23:E23"/>
    <mergeCell ref="D25:E25"/>
    <mergeCell ref="D27:E27"/>
    <mergeCell ref="D24:E24"/>
    <mergeCell ref="D26:E26"/>
    <mergeCell ref="D28:E28"/>
    <mergeCell ref="A23:B23"/>
    <mergeCell ref="A24:B24"/>
    <mergeCell ref="A25:B25"/>
    <mergeCell ref="A26:B26"/>
    <mergeCell ref="A27:B27"/>
    <mergeCell ref="F28:G28"/>
    <mergeCell ref="I28:J28"/>
    <mergeCell ref="D22:E22"/>
    <mergeCell ref="F27:G27"/>
    <mergeCell ref="F26:G26"/>
    <mergeCell ref="F22:G22"/>
    <mergeCell ref="F23:G23"/>
    <mergeCell ref="I23:J23"/>
    <mergeCell ref="F24:G24"/>
    <mergeCell ref="I24:J24"/>
    <mergeCell ref="I22:J22"/>
    <mergeCell ref="I25:J25"/>
    <mergeCell ref="F25:G25"/>
    <mergeCell ref="I26:J26"/>
    <mergeCell ref="I27:J27"/>
    <mergeCell ref="A1:L4"/>
    <mergeCell ref="B5:L5"/>
    <mergeCell ref="A6:B6"/>
    <mergeCell ref="D6:E6"/>
    <mergeCell ref="F6:G6"/>
    <mergeCell ref="K6:L6"/>
    <mergeCell ref="I6:J6"/>
    <mergeCell ref="A7:B7"/>
    <mergeCell ref="A21:B21"/>
    <mergeCell ref="K20:L20"/>
    <mergeCell ref="I21:J21"/>
    <mergeCell ref="F14:G14"/>
    <mergeCell ref="I14:J14"/>
    <mergeCell ref="K14:L14"/>
    <mergeCell ref="A15:B15"/>
    <mergeCell ref="D15:E15"/>
    <mergeCell ref="F15:G15"/>
    <mergeCell ref="I15:J15"/>
    <mergeCell ref="K15:L15"/>
    <mergeCell ref="A11:B11"/>
    <mergeCell ref="D11:E11"/>
    <mergeCell ref="F11:G11"/>
    <mergeCell ref="I11:J11"/>
    <mergeCell ref="K11:L11"/>
    <mergeCell ref="A22:B22"/>
    <mergeCell ref="D7:E7"/>
    <mergeCell ref="A20:B20"/>
    <mergeCell ref="F7:G7"/>
    <mergeCell ref="K7:L7"/>
    <mergeCell ref="I20:J20"/>
    <mergeCell ref="I7:J7"/>
    <mergeCell ref="F20:G20"/>
    <mergeCell ref="F21:G21"/>
    <mergeCell ref="D21:E21"/>
    <mergeCell ref="D20:E20"/>
    <mergeCell ref="A9:B9"/>
    <mergeCell ref="A12:B12"/>
    <mergeCell ref="D12:E12"/>
    <mergeCell ref="F12:G12"/>
    <mergeCell ref="I12:J12"/>
    <mergeCell ref="K12:L12"/>
    <mergeCell ref="A13:B13"/>
    <mergeCell ref="D13:E13"/>
    <mergeCell ref="F13:G13"/>
    <mergeCell ref="I13:J13"/>
    <mergeCell ref="K13:L13"/>
    <mergeCell ref="A14:B14"/>
    <mergeCell ref="D14:E14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zoomScale="90" zoomScaleNormal="90" workbookViewId="0">
      <selection activeCell="H197" sqref="H197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</row>
    <row r="5" spans="1:13" ht="15.75" x14ac:dyDescent="0.25">
      <c r="A5" s="7"/>
      <c r="B5" s="110" t="s">
        <v>13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2"/>
    </row>
    <row r="6" spans="1:13" ht="15.75" x14ac:dyDescent="0.25">
      <c r="A6" s="114" t="s">
        <v>14</v>
      </c>
      <c r="B6" s="112"/>
      <c r="C6" s="114" t="s">
        <v>15</v>
      </c>
      <c r="D6" s="112"/>
      <c r="E6" s="2" t="s">
        <v>139</v>
      </c>
      <c r="F6" s="114" t="s">
        <v>2</v>
      </c>
      <c r="G6" s="112"/>
      <c r="H6" s="114" t="s">
        <v>16</v>
      </c>
      <c r="I6" s="112"/>
      <c r="J6" s="3" t="s">
        <v>17</v>
      </c>
      <c r="K6" s="132" t="s">
        <v>10</v>
      </c>
      <c r="L6" s="112"/>
      <c r="M6" s="7"/>
    </row>
    <row r="7" spans="1:13" s="28" customFormat="1" ht="15.75" customHeight="1" x14ac:dyDescent="0.25">
      <c r="A7" s="139" t="s">
        <v>179</v>
      </c>
      <c r="B7" s="139"/>
      <c r="C7" s="153" t="s">
        <v>186</v>
      </c>
      <c r="D7" s="153"/>
      <c r="E7" s="154" t="s">
        <v>6</v>
      </c>
      <c r="F7" s="154" t="s">
        <v>187</v>
      </c>
      <c r="G7" s="154"/>
      <c r="H7" s="151">
        <v>43602</v>
      </c>
      <c r="I7" s="151"/>
      <c r="J7" s="32">
        <v>0.75</v>
      </c>
      <c r="K7" s="152"/>
      <c r="L7" s="152"/>
      <c r="M7" s="65"/>
    </row>
    <row r="8" spans="1:13" s="28" customFormat="1" ht="18" customHeight="1" x14ac:dyDescent="0.25">
      <c r="A8" s="140"/>
      <c r="B8" s="140"/>
      <c r="C8" s="141" t="s">
        <v>190</v>
      </c>
      <c r="D8" s="141"/>
      <c r="E8" s="100"/>
      <c r="F8" s="100" t="s">
        <v>191</v>
      </c>
      <c r="G8" s="100"/>
      <c r="H8" s="99"/>
      <c r="I8" s="99"/>
      <c r="J8" s="32">
        <v>0.75</v>
      </c>
      <c r="K8" s="148"/>
      <c r="L8" s="148"/>
      <c r="M8" s="65"/>
    </row>
    <row r="9" spans="1:13" s="28" customFormat="1" ht="15.75" customHeight="1" x14ac:dyDescent="0.25">
      <c r="A9" s="140"/>
      <c r="B9" s="140"/>
      <c r="C9" s="141" t="s">
        <v>192</v>
      </c>
      <c r="D9" s="141"/>
      <c r="E9" s="100"/>
      <c r="F9" s="100" t="s">
        <v>196</v>
      </c>
      <c r="G9" s="100"/>
      <c r="H9" s="99"/>
      <c r="I9" s="99"/>
      <c r="J9" s="32">
        <v>0.75</v>
      </c>
      <c r="K9" s="148"/>
      <c r="L9" s="148"/>
      <c r="M9" s="65"/>
    </row>
    <row r="10" spans="1:13" s="28" customFormat="1" ht="15.75" customHeight="1" x14ac:dyDescent="0.25">
      <c r="A10" s="140"/>
      <c r="B10" s="140"/>
      <c r="C10" s="141" t="s">
        <v>193</v>
      </c>
      <c r="D10" s="141"/>
      <c r="E10" s="100"/>
      <c r="F10" s="100"/>
      <c r="G10" s="100"/>
      <c r="H10" s="99"/>
      <c r="I10" s="99"/>
      <c r="J10" s="32">
        <v>0.78125</v>
      </c>
      <c r="K10" s="148"/>
      <c r="L10" s="148"/>
      <c r="M10" s="65"/>
    </row>
    <row r="11" spans="1:13" s="81" customFormat="1" ht="15.75" customHeight="1" x14ac:dyDescent="0.25">
      <c r="A11" s="140"/>
      <c r="B11" s="140"/>
      <c r="C11" s="141" t="s">
        <v>194</v>
      </c>
      <c r="D11" s="141"/>
      <c r="E11" s="100"/>
      <c r="F11" s="100"/>
      <c r="G11" s="100"/>
      <c r="H11" s="99"/>
      <c r="I11" s="99"/>
      <c r="J11" s="32">
        <v>0.80555555555555547</v>
      </c>
      <c r="K11" s="148"/>
      <c r="L11" s="148"/>
      <c r="M11" s="65"/>
    </row>
    <row r="12" spans="1:13" s="81" customFormat="1" ht="15.75" customHeight="1" x14ac:dyDescent="0.25">
      <c r="A12" s="140"/>
      <c r="B12" s="140"/>
      <c r="C12" s="141" t="s">
        <v>195</v>
      </c>
      <c r="D12" s="141"/>
      <c r="E12" s="100"/>
      <c r="F12" s="100"/>
      <c r="G12" s="100"/>
      <c r="H12" s="99"/>
      <c r="I12" s="99"/>
      <c r="J12" s="32">
        <v>0.85416666666666663</v>
      </c>
      <c r="K12" s="148"/>
      <c r="L12" s="148"/>
      <c r="M12" s="65"/>
    </row>
    <row r="13" spans="1:13" s="81" customFormat="1" ht="15.75" customHeight="1" x14ac:dyDescent="0.25">
      <c r="A13" s="140"/>
      <c r="B13" s="140"/>
      <c r="C13" s="141" t="s">
        <v>197</v>
      </c>
      <c r="D13" s="141"/>
      <c r="E13" s="100"/>
      <c r="F13" s="100" t="s">
        <v>198</v>
      </c>
      <c r="G13" s="100"/>
      <c r="H13" s="99"/>
      <c r="I13" s="99"/>
      <c r="J13" s="32">
        <v>0.79166666666666663</v>
      </c>
      <c r="K13" s="148"/>
      <c r="L13" s="148"/>
      <c r="M13" s="65"/>
    </row>
    <row r="14" spans="1:13" s="81" customFormat="1" ht="15.75" customHeight="1" x14ac:dyDescent="0.25">
      <c r="A14" s="140"/>
      <c r="B14" s="140"/>
      <c r="C14" s="141" t="s">
        <v>199</v>
      </c>
      <c r="D14" s="141"/>
      <c r="E14" s="100"/>
      <c r="F14" s="100"/>
      <c r="G14" s="100"/>
      <c r="H14" s="99"/>
      <c r="I14" s="99"/>
      <c r="J14" s="32">
        <v>0.83333333333333337</v>
      </c>
      <c r="K14" s="148"/>
      <c r="L14" s="148"/>
      <c r="M14" s="65"/>
    </row>
    <row r="15" spans="1:13" s="81" customFormat="1" ht="15.75" customHeight="1" x14ac:dyDescent="0.25">
      <c r="A15" s="140"/>
      <c r="B15" s="140"/>
      <c r="C15" s="141" t="s">
        <v>200</v>
      </c>
      <c r="D15" s="141"/>
      <c r="E15" s="100"/>
      <c r="F15" s="100" t="s">
        <v>201</v>
      </c>
      <c r="G15" s="100"/>
      <c r="H15" s="99"/>
      <c r="I15" s="99"/>
      <c r="J15" s="32">
        <v>0.83333333333333337</v>
      </c>
      <c r="K15" s="148"/>
      <c r="L15" s="148"/>
      <c r="M15" s="65"/>
    </row>
    <row r="16" spans="1:13" s="81" customFormat="1" ht="15.75" customHeight="1" x14ac:dyDescent="0.25">
      <c r="A16" s="140"/>
      <c r="B16" s="140"/>
      <c r="C16" s="141" t="s">
        <v>202</v>
      </c>
      <c r="D16" s="141"/>
      <c r="E16" s="100"/>
      <c r="F16" s="100"/>
      <c r="G16" s="100"/>
      <c r="H16" s="99"/>
      <c r="I16" s="99"/>
      <c r="J16" s="32">
        <v>0.89583333333333337</v>
      </c>
      <c r="K16" s="148"/>
      <c r="L16" s="148"/>
      <c r="M16" s="65"/>
    </row>
    <row r="17" spans="1:13" s="81" customFormat="1" ht="15.75" customHeight="1" x14ac:dyDescent="0.25">
      <c r="A17" s="140"/>
      <c r="B17" s="140"/>
      <c r="C17" s="141" t="s">
        <v>203</v>
      </c>
      <c r="D17" s="141"/>
      <c r="E17" s="100"/>
      <c r="F17" s="100"/>
      <c r="G17" s="100"/>
      <c r="H17" s="99"/>
      <c r="I17" s="99"/>
      <c r="J17" s="32">
        <v>0</v>
      </c>
      <c r="K17" s="148"/>
      <c r="L17" s="148"/>
      <c r="M17" s="65"/>
    </row>
    <row r="18" spans="1:13" s="81" customFormat="1" ht="15.75" customHeight="1" x14ac:dyDescent="0.25">
      <c r="A18" s="140"/>
      <c r="B18" s="140"/>
      <c r="C18" s="141" t="s">
        <v>204</v>
      </c>
      <c r="D18" s="141"/>
      <c r="E18" s="100"/>
      <c r="F18" s="100" t="s">
        <v>205</v>
      </c>
      <c r="G18" s="100"/>
      <c r="H18" s="99"/>
      <c r="I18" s="99"/>
      <c r="J18" s="32">
        <v>0.8125</v>
      </c>
      <c r="K18" s="148"/>
      <c r="L18" s="148"/>
      <c r="M18" s="65"/>
    </row>
    <row r="19" spans="1:13" s="81" customFormat="1" ht="15.75" customHeight="1" x14ac:dyDescent="0.25">
      <c r="A19" s="140"/>
      <c r="B19" s="140"/>
      <c r="C19" s="141" t="s">
        <v>206</v>
      </c>
      <c r="D19" s="141"/>
      <c r="E19" s="100"/>
      <c r="F19" s="100"/>
      <c r="G19" s="100"/>
      <c r="H19" s="99"/>
      <c r="I19" s="99"/>
      <c r="J19" s="32">
        <v>0.85416666666666663</v>
      </c>
      <c r="K19" s="148"/>
      <c r="L19" s="148"/>
      <c r="M19" s="65"/>
    </row>
    <row r="20" spans="1:13" s="81" customFormat="1" ht="15.75" customHeight="1" x14ac:dyDescent="0.25">
      <c r="A20" s="140"/>
      <c r="B20" s="140"/>
      <c r="C20" s="141" t="s">
        <v>207</v>
      </c>
      <c r="D20" s="141"/>
      <c r="E20" s="100"/>
      <c r="F20" s="100"/>
      <c r="G20" s="100"/>
      <c r="H20" s="99"/>
      <c r="I20" s="99"/>
      <c r="J20" s="32">
        <v>0.86458333333333337</v>
      </c>
      <c r="K20" s="148"/>
      <c r="L20" s="148"/>
      <c r="M20" s="65"/>
    </row>
    <row r="21" spans="1:13" s="81" customFormat="1" ht="15.75" customHeight="1" x14ac:dyDescent="0.25">
      <c r="A21" s="140"/>
      <c r="B21" s="140"/>
      <c r="C21" s="141" t="s">
        <v>208</v>
      </c>
      <c r="D21" s="141"/>
      <c r="E21" s="100"/>
      <c r="F21" s="100"/>
      <c r="G21" s="100"/>
      <c r="H21" s="99"/>
      <c r="I21" s="99"/>
      <c r="J21" s="32">
        <v>0.91666666666666663</v>
      </c>
      <c r="K21" s="148"/>
      <c r="L21" s="148"/>
      <c r="M21" s="65"/>
    </row>
    <row r="22" spans="1:13" s="81" customFormat="1" ht="15.75" customHeight="1" x14ac:dyDescent="0.25">
      <c r="A22" s="140"/>
      <c r="B22" s="140"/>
      <c r="C22" s="141" t="s">
        <v>184</v>
      </c>
      <c r="D22" s="141"/>
      <c r="E22" s="100"/>
      <c r="F22" s="100" t="s">
        <v>185</v>
      </c>
      <c r="G22" s="100"/>
      <c r="H22" s="99"/>
      <c r="I22" s="99"/>
      <c r="J22" s="32">
        <v>0.89583333333333337</v>
      </c>
      <c r="K22" s="148"/>
      <c r="L22" s="148"/>
      <c r="M22" s="65"/>
    </row>
    <row r="23" spans="1:13" s="62" customFormat="1" ht="15.75" customHeight="1" x14ac:dyDescent="0.25">
      <c r="A23" s="140"/>
      <c r="B23" s="140"/>
      <c r="C23" s="150"/>
      <c r="D23" s="150"/>
      <c r="E23" s="144"/>
      <c r="F23" s="144"/>
      <c r="G23" s="144"/>
      <c r="H23" s="146"/>
      <c r="I23" s="146"/>
      <c r="J23" s="33"/>
      <c r="K23" s="149"/>
      <c r="L23" s="149"/>
      <c r="M23" s="66"/>
    </row>
    <row r="24" spans="1:13" s="62" customFormat="1" ht="15.75" customHeight="1" x14ac:dyDescent="0.25">
      <c r="A24" s="140"/>
      <c r="B24" s="140"/>
      <c r="C24" s="142" t="s">
        <v>209</v>
      </c>
      <c r="D24" s="142"/>
      <c r="E24" s="143" t="s">
        <v>6</v>
      </c>
      <c r="F24" s="143" t="s">
        <v>187</v>
      </c>
      <c r="G24" s="143"/>
      <c r="H24" s="145">
        <v>43603</v>
      </c>
      <c r="I24" s="145"/>
      <c r="J24" s="32">
        <v>0.75</v>
      </c>
      <c r="K24" s="147"/>
      <c r="L24" s="147"/>
      <c r="M24" s="67"/>
    </row>
    <row r="25" spans="1:13" s="62" customFormat="1" ht="15.75" customHeight="1" x14ac:dyDescent="0.25">
      <c r="A25" s="140"/>
      <c r="B25" s="140"/>
      <c r="C25" s="141" t="s">
        <v>190</v>
      </c>
      <c r="D25" s="141"/>
      <c r="E25" s="100"/>
      <c r="F25" s="100" t="s">
        <v>191</v>
      </c>
      <c r="G25" s="100"/>
      <c r="H25" s="99"/>
      <c r="I25" s="99"/>
      <c r="J25" s="32">
        <v>0.75</v>
      </c>
      <c r="K25" s="148"/>
      <c r="L25" s="148"/>
      <c r="M25" s="65"/>
    </row>
    <row r="26" spans="1:13" s="62" customFormat="1" ht="15.75" customHeight="1" x14ac:dyDescent="0.25">
      <c r="A26" s="140"/>
      <c r="B26" s="140"/>
      <c r="C26" s="141" t="s">
        <v>210</v>
      </c>
      <c r="D26" s="141"/>
      <c r="E26" s="100"/>
      <c r="F26" s="100" t="s">
        <v>196</v>
      </c>
      <c r="G26" s="100"/>
      <c r="H26" s="99"/>
      <c r="I26" s="99"/>
      <c r="J26" s="32">
        <v>0.75</v>
      </c>
      <c r="K26" s="148"/>
      <c r="L26" s="148"/>
      <c r="M26" s="65"/>
    </row>
    <row r="27" spans="1:13" s="62" customFormat="1" ht="15.75" customHeight="1" x14ac:dyDescent="0.25">
      <c r="A27" s="140"/>
      <c r="B27" s="140"/>
      <c r="C27" s="141" t="s">
        <v>193</v>
      </c>
      <c r="D27" s="141"/>
      <c r="E27" s="100"/>
      <c r="F27" s="100"/>
      <c r="G27" s="100"/>
      <c r="H27" s="99"/>
      <c r="I27" s="99"/>
      <c r="J27" s="32">
        <v>0.78125</v>
      </c>
      <c r="K27" s="148"/>
      <c r="L27" s="148"/>
      <c r="M27" s="65"/>
    </row>
    <row r="28" spans="1:13" s="62" customFormat="1" ht="15.75" customHeight="1" x14ac:dyDescent="0.25">
      <c r="A28" s="140"/>
      <c r="B28" s="140"/>
      <c r="C28" s="141" t="s">
        <v>211</v>
      </c>
      <c r="D28" s="141"/>
      <c r="E28" s="100"/>
      <c r="F28" s="100"/>
      <c r="G28" s="100"/>
      <c r="H28" s="99"/>
      <c r="I28" s="99"/>
      <c r="J28" s="32">
        <v>0.80555555555555547</v>
      </c>
      <c r="K28" s="148"/>
      <c r="L28" s="148"/>
      <c r="M28" s="65"/>
    </row>
    <row r="29" spans="1:13" s="62" customFormat="1" ht="15.75" customHeight="1" x14ac:dyDescent="0.25">
      <c r="A29" s="140"/>
      <c r="B29" s="140"/>
      <c r="C29" s="141" t="s">
        <v>212</v>
      </c>
      <c r="D29" s="141"/>
      <c r="E29" s="100"/>
      <c r="F29" s="100"/>
      <c r="G29" s="100"/>
      <c r="H29" s="99"/>
      <c r="I29" s="99"/>
      <c r="J29" s="32">
        <v>0.85416666666666663</v>
      </c>
      <c r="K29" s="148"/>
      <c r="L29" s="148"/>
      <c r="M29" s="65"/>
    </row>
    <row r="30" spans="1:13" s="62" customFormat="1" ht="15.75" customHeight="1" x14ac:dyDescent="0.25">
      <c r="A30" s="140"/>
      <c r="B30" s="140"/>
      <c r="C30" s="141" t="s">
        <v>213</v>
      </c>
      <c r="D30" s="141"/>
      <c r="E30" s="100"/>
      <c r="F30" s="100" t="s">
        <v>198</v>
      </c>
      <c r="G30" s="100"/>
      <c r="H30" s="99"/>
      <c r="I30" s="99"/>
      <c r="J30" s="32">
        <v>0.79166666666666663</v>
      </c>
      <c r="K30" s="148"/>
      <c r="L30" s="148"/>
      <c r="M30" s="65"/>
    </row>
    <row r="31" spans="1:13" s="62" customFormat="1" ht="15.75" customHeight="1" x14ac:dyDescent="0.25">
      <c r="A31" s="140"/>
      <c r="B31" s="140"/>
      <c r="C31" s="141" t="s">
        <v>214</v>
      </c>
      <c r="D31" s="141"/>
      <c r="E31" s="100"/>
      <c r="F31" s="100"/>
      <c r="G31" s="100"/>
      <c r="H31" s="99"/>
      <c r="I31" s="99"/>
      <c r="J31" s="32">
        <v>0.83333333333333337</v>
      </c>
      <c r="K31" s="148"/>
      <c r="L31" s="148"/>
      <c r="M31" s="65"/>
    </row>
    <row r="32" spans="1:13" s="62" customFormat="1" ht="15.75" customHeight="1" x14ac:dyDescent="0.25">
      <c r="A32" s="140"/>
      <c r="B32" s="140"/>
      <c r="C32" s="141" t="s">
        <v>215</v>
      </c>
      <c r="D32" s="141"/>
      <c r="E32" s="100"/>
      <c r="F32" s="100" t="s">
        <v>201</v>
      </c>
      <c r="G32" s="100"/>
      <c r="H32" s="99"/>
      <c r="I32" s="99"/>
      <c r="J32" s="32">
        <v>0.75</v>
      </c>
      <c r="K32" s="148"/>
      <c r="L32" s="148"/>
      <c r="M32" s="65"/>
    </row>
    <row r="33" spans="1:14" s="30" customFormat="1" ht="15.75" customHeight="1" x14ac:dyDescent="0.25">
      <c r="A33" s="140"/>
      <c r="B33" s="140"/>
      <c r="C33" s="141" t="s">
        <v>216</v>
      </c>
      <c r="D33" s="141"/>
      <c r="E33" s="100"/>
      <c r="F33" s="100"/>
      <c r="G33" s="100"/>
      <c r="H33" s="99"/>
      <c r="I33" s="99"/>
      <c r="J33" s="32">
        <v>0.79166666666666663</v>
      </c>
      <c r="K33" s="148"/>
      <c r="L33" s="148"/>
      <c r="M33" s="63"/>
      <c r="N33"/>
    </row>
    <row r="34" spans="1:14" s="62" customFormat="1" ht="15.75" customHeight="1" x14ac:dyDescent="0.25">
      <c r="A34" s="140"/>
      <c r="B34" s="140"/>
      <c r="C34" s="141" t="s">
        <v>217</v>
      </c>
      <c r="D34" s="141"/>
      <c r="E34" s="100"/>
      <c r="F34" s="100"/>
      <c r="G34" s="100"/>
      <c r="H34" s="99"/>
      <c r="I34" s="99"/>
      <c r="J34" s="32">
        <v>0.83333333333333337</v>
      </c>
      <c r="K34" s="148"/>
      <c r="L34" s="148"/>
      <c r="M34" s="63"/>
    </row>
    <row r="35" spans="1:14" s="81" customFormat="1" ht="15.75" customHeight="1" x14ac:dyDescent="0.25">
      <c r="A35" s="140"/>
      <c r="B35" s="140"/>
      <c r="C35" s="141" t="s">
        <v>218</v>
      </c>
      <c r="D35" s="141"/>
      <c r="E35" s="100"/>
      <c r="F35" s="100"/>
      <c r="G35" s="100"/>
      <c r="H35" s="99"/>
      <c r="I35" s="99"/>
      <c r="J35" s="32">
        <v>0.89583333333333337</v>
      </c>
      <c r="K35" s="148"/>
      <c r="L35" s="148"/>
      <c r="M35" s="82"/>
    </row>
    <row r="36" spans="1:14" s="81" customFormat="1" ht="15.75" customHeight="1" x14ac:dyDescent="0.25">
      <c r="A36" s="140"/>
      <c r="B36" s="140"/>
      <c r="C36" s="141" t="s">
        <v>219</v>
      </c>
      <c r="D36" s="141"/>
      <c r="E36" s="100"/>
      <c r="F36" s="100"/>
      <c r="G36" s="100"/>
      <c r="H36" s="99"/>
      <c r="I36" s="99"/>
      <c r="J36" s="32">
        <v>0.9375</v>
      </c>
      <c r="K36" s="148"/>
      <c r="L36" s="148"/>
      <c r="M36" s="82"/>
    </row>
    <row r="37" spans="1:14" s="81" customFormat="1" ht="15.75" customHeight="1" x14ac:dyDescent="0.25">
      <c r="A37" s="140"/>
      <c r="B37" s="140"/>
      <c r="C37" s="141" t="s">
        <v>220</v>
      </c>
      <c r="D37" s="141"/>
      <c r="E37" s="100"/>
      <c r="F37" s="80"/>
      <c r="G37" s="80"/>
      <c r="H37" s="99"/>
      <c r="I37" s="99"/>
      <c r="J37" s="32">
        <v>0</v>
      </c>
      <c r="K37" s="148"/>
      <c r="L37" s="148"/>
      <c r="M37" s="82"/>
    </row>
    <row r="38" spans="1:14" s="62" customFormat="1" ht="15.75" customHeight="1" x14ac:dyDescent="0.25">
      <c r="A38" s="140"/>
      <c r="B38" s="140"/>
      <c r="C38" s="141" t="s">
        <v>221</v>
      </c>
      <c r="D38" s="141"/>
      <c r="E38" s="100"/>
      <c r="F38" s="100" t="s">
        <v>205</v>
      </c>
      <c r="G38" s="100"/>
      <c r="H38" s="99"/>
      <c r="I38" s="99"/>
      <c r="J38" s="32">
        <v>0.79166666666666663</v>
      </c>
      <c r="K38" s="148"/>
      <c r="L38" s="148"/>
      <c r="M38" s="63"/>
    </row>
    <row r="39" spans="1:14" s="62" customFormat="1" ht="15.75" customHeight="1" x14ac:dyDescent="0.25">
      <c r="A39" s="140"/>
      <c r="B39" s="140"/>
      <c r="C39" s="141" t="s">
        <v>222</v>
      </c>
      <c r="D39" s="141"/>
      <c r="E39" s="100"/>
      <c r="F39" s="100"/>
      <c r="G39" s="100"/>
      <c r="H39" s="99"/>
      <c r="I39" s="99"/>
      <c r="J39" s="32">
        <v>0.83333333333333337</v>
      </c>
      <c r="K39" s="148"/>
      <c r="L39" s="148"/>
      <c r="M39" s="63"/>
    </row>
    <row r="40" spans="1:14" s="62" customFormat="1" ht="15.75" customHeight="1" x14ac:dyDescent="0.25">
      <c r="A40" s="140"/>
      <c r="B40" s="140"/>
      <c r="C40" s="141" t="s">
        <v>223</v>
      </c>
      <c r="D40" s="141"/>
      <c r="E40" s="100"/>
      <c r="F40" s="100"/>
      <c r="G40" s="100"/>
      <c r="H40" s="99"/>
      <c r="I40" s="99"/>
      <c r="J40" s="32">
        <v>0.89583333333333337</v>
      </c>
      <c r="K40" s="148"/>
      <c r="L40" s="148"/>
      <c r="M40" s="63"/>
    </row>
    <row r="41" spans="1:14" s="62" customFormat="1" ht="15.75" customHeight="1" x14ac:dyDescent="0.25">
      <c r="A41" s="140"/>
      <c r="B41" s="140"/>
      <c r="C41" s="141" t="s">
        <v>224</v>
      </c>
      <c r="D41" s="141"/>
      <c r="E41" s="100"/>
      <c r="F41" s="100" t="s">
        <v>185</v>
      </c>
      <c r="G41" s="100"/>
      <c r="H41" s="99"/>
      <c r="I41" s="99"/>
      <c r="J41" s="32">
        <v>0.89583333333333337</v>
      </c>
      <c r="K41" s="148"/>
      <c r="L41" s="148"/>
      <c r="M41" s="63"/>
    </row>
    <row r="42" spans="1:14" s="62" customFormat="1" ht="15.75" customHeight="1" x14ac:dyDescent="0.25">
      <c r="A42" s="140"/>
      <c r="B42" s="140"/>
      <c r="C42" s="150"/>
      <c r="D42" s="150"/>
      <c r="E42" s="144"/>
      <c r="F42" s="144"/>
      <c r="G42" s="144"/>
      <c r="H42" s="146"/>
      <c r="I42" s="146"/>
      <c r="J42" s="33"/>
      <c r="K42" s="149"/>
      <c r="L42" s="149"/>
      <c r="M42" s="66"/>
    </row>
    <row r="43" spans="1:14" s="62" customFormat="1" ht="31.5" customHeight="1" x14ac:dyDescent="0.25">
      <c r="A43" s="140"/>
      <c r="B43" s="140"/>
      <c r="C43" s="142" t="s">
        <v>225</v>
      </c>
      <c r="D43" s="142"/>
      <c r="E43" s="143" t="s">
        <v>6</v>
      </c>
      <c r="F43" s="143" t="s">
        <v>187</v>
      </c>
      <c r="G43" s="143"/>
      <c r="H43" s="145">
        <v>43604</v>
      </c>
      <c r="I43" s="145"/>
      <c r="J43" s="32">
        <v>0.75</v>
      </c>
      <c r="K43" s="147"/>
      <c r="L43" s="147"/>
      <c r="M43" s="63"/>
    </row>
    <row r="44" spans="1:14" s="30" customFormat="1" ht="15.75" customHeight="1" x14ac:dyDescent="0.25">
      <c r="A44" s="140"/>
      <c r="B44" s="140"/>
      <c r="C44" s="141" t="s">
        <v>190</v>
      </c>
      <c r="D44" s="141"/>
      <c r="E44" s="100"/>
      <c r="F44" s="100" t="s">
        <v>191</v>
      </c>
      <c r="G44" s="100"/>
      <c r="H44" s="99"/>
      <c r="I44" s="99"/>
      <c r="J44" s="32">
        <v>0.75</v>
      </c>
      <c r="K44" s="148"/>
      <c r="L44" s="148"/>
      <c r="M44" s="16"/>
      <c r="N44"/>
    </row>
    <row r="45" spans="1:14" s="30" customFormat="1" ht="15.75" customHeight="1" x14ac:dyDescent="0.25">
      <c r="A45" s="140"/>
      <c r="B45" s="140"/>
      <c r="C45" s="141" t="s">
        <v>226</v>
      </c>
      <c r="D45" s="141"/>
      <c r="E45" s="100"/>
      <c r="F45" s="100" t="s">
        <v>196</v>
      </c>
      <c r="G45" s="100"/>
      <c r="H45" s="99"/>
      <c r="I45" s="99"/>
      <c r="J45" s="32">
        <v>0.75</v>
      </c>
      <c r="K45" s="148"/>
      <c r="L45" s="148"/>
      <c r="M45" s="8"/>
      <c r="N45"/>
    </row>
    <row r="46" spans="1:14" s="30" customFormat="1" ht="15.75" customHeight="1" x14ac:dyDescent="0.25">
      <c r="A46" s="140"/>
      <c r="B46" s="140"/>
      <c r="C46" s="141" t="s">
        <v>193</v>
      </c>
      <c r="D46" s="141"/>
      <c r="E46" s="100"/>
      <c r="F46" s="100"/>
      <c r="G46" s="100"/>
      <c r="H46" s="99"/>
      <c r="I46" s="99"/>
      <c r="J46" s="32">
        <v>0.78125</v>
      </c>
      <c r="K46" s="148"/>
      <c r="L46" s="148"/>
      <c r="M46" s="31"/>
    </row>
    <row r="47" spans="1:14" s="30" customFormat="1" ht="15.75" customHeight="1" x14ac:dyDescent="0.25">
      <c r="A47" s="140"/>
      <c r="B47" s="140"/>
      <c r="C47" s="141" t="s">
        <v>227</v>
      </c>
      <c r="D47" s="141"/>
      <c r="E47" s="100"/>
      <c r="F47" s="100"/>
      <c r="G47" s="100"/>
      <c r="H47" s="99"/>
      <c r="I47" s="99"/>
      <c r="J47" s="32">
        <v>0.80555555555555547</v>
      </c>
      <c r="K47" s="148"/>
      <c r="L47" s="148"/>
      <c r="M47" s="31"/>
    </row>
    <row r="48" spans="1:14" s="30" customFormat="1" ht="15.75" customHeight="1" x14ac:dyDescent="0.25">
      <c r="A48" s="140"/>
      <c r="B48" s="140"/>
      <c r="C48" s="141" t="s">
        <v>221</v>
      </c>
      <c r="D48" s="141"/>
      <c r="E48" s="100"/>
      <c r="F48" s="100"/>
      <c r="G48" s="100"/>
      <c r="H48" s="99"/>
      <c r="I48" s="99"/>
      <c r="J48" s="32">
        <v>0.85416666666666663</v>
      </c>
      <c r="K48" s="148"/>
      <c r="L48" s="148"/>
      <c r="M48" s="31"/>
    </row>
    <row r="49" spans="1:13" s="30" customFormat="1" ht="15.75" customHeight="1" x14ac:dyDescent="0.25">
      <c r="A49" s="140"/>
      <c r="B49" s="140"/>
      <c r="C49" s="141" t="s">
        <v>199</v>
      </c>
      <c r="D49" s="141"/>
      <c r="E49" s="100"/>
      <c r="F49" s="100" t="s">
        <v>198</v>
      </c>
      <c r="G49" s="100"/>
      <c r="H49" s="99"/>
      <c r="I49" s="99"/>
      <c r="J49" s="32">
        <v>0.79166666666666663</v>
      </c>
      <c r="K49" s="148"/>
      <c r="L49" s="148"/>
      <c r="M49" s="31"/>
    </row>
    <row r="50" spans="1:13" s="30" customFormat="1" ht="15.75" customHeight="1" x14ac:dyDescent="0.25">
      <c r="A50" s="140"/>
      <c r="B50" s="140"/>
      <c r="C50" s="141" t="s">
        <v>228</v>
      </c>
      <c r="D50" s="141"/>
      <c r="E50" s="100"/>
      <c r="F50" s="100"/>
      <c r="G50" s="100"/>
      <c r="H50" s="99"/>
      <c r="I50" s="99"/>
      <c r="J50" s="32">
        <v>0.83333333333333337</v>
      </c>
      <c r="K50" s="148"/>
      <c r="L50" s="148"/>
      <c r="M50" s="31"/>
    </row>
    <row r="51" spans="1:13" s="30" customFormat="1" ht="15.75" customHeight="1" x14ac:dyDescent="0.25">
      <c r="A51" s="140"/>
      <c r="B51" s="140"/>
      <c r="C51" s="141" t="s">
        <v>229</v>
      </c>
      <c r="D51" s="141"/>
      <c r="E51" s="100"/>
      <c r="F51" s="100" t="s">
        <v>201</v>
      </c>
      <c r="G51" s="100"/>
      <c r="H51" s="99"/>
      <c r="I51" s="99"/>
      <c r="J51" s="32">
        <v>0.83333333333333337</v>
      </c>
      <c r="K51" s="148"/>
      <c r="L51" s="148"/>
      <c r="M51" s="31"/>
    </row>
    <row r="52" spans="1:13" s="30" customFormat="1" ht="15.75" customHeight="1" x14ac:dyDescent="0.25">
      <c r="A52" s="140"/>
      <c r="B52" s="140"/>
      <c r="C52" s="141" t="s">
        <v>229</v>
      </c>
      <c r="D52" s="141"/>
      <c r="E52" s="100"/>
      <c r="F52" s="100"/>
      <c r="G52" s="100"/>
      <c r="H52" s="99"/>
      <c r="I52" s="99"/>
      <c r="J52" s="32">
        <v>0.89583333333333337</v>
      </c>
      <c r="K52" s="148"/>
      <c r="L52" s="148"/>
      <c r="M52" s="31"/>
    </row>
    <row r="53" spans="1:13" s="30" customFormat="1" ht="15.75" customHeight="1" x14ac:dyDescent="0.25">
      <c r="A53" s="140"/>
      <c r="B53" s="140"/>
      <c r="C53" s="141" t="s">
        <v>230</v>
      </c>
      <c r="D53" s="141"/>
      <c r="E53" s="100"/>
      <c r="F53" s="100"/>
      <c r="G53" s="100"/>
      <c r="H53" s="99"/>
      <c r="I53" s="99"/>
      <c r="J53" s="32">
        <v>0.9375</v>
      </c>
      <c r="K53" s="148"/>
      <c r="L53" s="148"/>
      <c r="M53" s="31"/>
    </row>
    <row r="54" spans="1:13" s="30" customFormat="1" ht="15.75" customHeight="1" x14ac:dyDescent="0.25">
      <c r="A54" s="140"/>
      <c r="B54" s="140"/>
      <c r="C54" s="141" t="s">
        <v>231</v>
      </c>
      <c r="D54" s="141"/>
      <c r="E54" s="100"/>
      <c r="F54" s="100"/>
      <c r="G54" s="100"/>
      <c r="H54" s="99"/>
      <c r="I54" s="99"/>
      <c r="J54" s="32">
        <v>4.1666666666666664E-2</v>
      </c>
      <c r="K54" s="148"/>
      <c r="L54" s="148"/>
      <c r="M54" s="31"/>
    </row>
    <row r="55" spans="1:13" s="30" customFormat="1" ht="15.75" customHeight="1" x14ac:dyDescent="0.25">
      <c r="A55" s="140"/>
      <c r="B55" s="140"/>
      <c r="C55" s="141" t="s">
        <v>233</v>
      </c>
      <c r="D55" s="141"/>
      <c r="E55" s="100"/>
      <c r="F55" s="100" t="s">
        <v>232</v>
      </c>
      <c r="G55" s="100"/>
      <c r="H55" s="99"/>
      <c r="I55" s="99"/>
      <c r="J55" s="32">
        <v>0.6875</v>
      </c>
      <c r="K55" s="148"/>
      <c r="L55" s="148"/>
      <c r="M55" s="31"/>
    </row>
    <row r="56" spans="1:13" s="30" customFormat="1" ht="15.75" customHeight="1" x14ac:dyDescent="0.25">
      <c r="A56" s="140"/>
      <c r="B56" s="140"/>
      <c r="C56" s="141" t="s">
        <v>234</v>
      </c>
      <c r="D56" s="141"/>
      <c r="E56" s="100"/>
      <c r="F56" s="100" t="s">
        <v>205</v>
      </c>
      <c r="G56" s="100"/>
      <c r="H56" s="99"/>
      <c r="I56" s="99"/>
      <c r="J56" s="32">
        <v>0.83333333333333337</v>
      </c>
      <c r="K56" s="148"/>
      <c r="L56" s="148"/>
      <c r="M56" s="31"/>
    </row>
    <row r="57" spans="1:13" s="30" customFormat="1" ht="15.75" customHeight="1" x14ac:dyDescent="0.25">
      <c r="A57" s="140"/>
      <c r="B57" s="140"/>
      <c r="C57" s="141" t="s">
        <v>235</v>
      </c>
      <c r="D57" s="141"/>
      <c r="E57" s="100"/>
      <c r="F57" s="100"/>
      <c r="G57" s="100"/>
      <c r="H57" s="99"/>
      <c r="I57" s="99"/>
      <c r="J57" s="32">
        <v>0.89583333333333337</v>
      </c>
      <c r="K57" s="148"/>
      <c r="L57" s="148"/>
      <c r="M57" s="31"/>
    </row>
    <row r="58" spans="1:13" s="30" customFormat="1" ht="15.75" customHeight="1" x14ac:dyDescent="0.25">
      <c r="A58" s="140"/>
      <c r="B58" s="140"/>
      <c r="C58" s="141" t="s">
        <v>236</v>
      </c>
      <c r="D58" s="141"/>
      <c r="E58" s="100"/>
      <c r="F58" s="100" t="s">
        <v>185</v>
      </c>
      <c r="G58" s="100"/>
      <c r="H58" s="99"/>
      <c r="I58" s="99"/>
      <c r="J58" s="32">
        <v>0.89583333333333337</v>
      </c>
      <c r="K58" s="148"/>
      <c r="L58" s="148"/>
      <c r="M58" s="31"/>
    </row>
    <row r="59" spans="1:13" s="30" customFormat="1" ht="15.75" customHeight="1" x14ac:dyDescent="0.25">
      <c r="A59" s="140"/>
      <c r="B59" s="140"/>
      <c r="C59" s="150"/>
      <c r="D59" s="150"/>
      <c r="E59" s="144"/>
      <c r="F59" s="144"/>
      <c r="G59" s="144"/>
      <c r="H59" s="146"/>
      <c r="I59" s="146"/>
      <c r="J59" s="33"/>
      <c r="K59" s="149"/>
      <c r="L59" s="149"/>
      <c r="M59" s="66"/>
    </row>
    <row r="60" spans="1:13" s="30" customFormat="1" ht="15.75" customHeight="1" x14ac:dyDescent="0.25">
      <c r="A60" s="140"/>
      <c r="B60" s="140"/>
      <c r="C60" s="142" t="s">
        <v>237</v>
      </c>
      <c r="D60" s="142"/>
      <c r="E60" s="143" t="s">
        <v>6</v>
      </c>
      <c r="F60" s="143" t="s">
        <v>187</v>
      </c>
      <c r="G60" s="143"/>
      <c r="H60" s="145">
        <v>43605</v>
      </c>
      <c r="I60" s="145"/>
      <c r="J60" s="32">
        <v>0.75</v>
      </c>
      <c r="K60" s="147"/>
      <c r="L60" s="147"/>
      <c r="M60" s="31"/>
    </row>
    <row r="61" spans="1:13" s="30" customFormat="1" ht="15.75" customHeight="1" x14ac:dyDescent="0.25">
      <c r="A61" s="140"/>
      <c r="B61" s="140"/>
      <c r="C61" s="141" t="s">
        <v>190</v>
      </c>
      <c r="D61" s="141"/>
      <c r="E61" s="100"/>
      <c r="F61" s="100" t="s">
        <v>191</v>
      </c>
      <c r="G61" s="100"/>
      <c r="H61" s="99"/>
      <c r="I61" s="99"/>
      <c r="J61" s="32">
        <v>0.75</v>
      </c>
      <c r="K61" s="148"/>
      <c r="L61" s="148"/>
      <c r="M61" s="31"/>
    </row>
    <row r="62" spans="1:13" s="30" customFormat="1" ht="15.75" customHeight="1" x14ac:dyDescent="0.25">
      <c r="A62" s="140"/>
      <c r="B62" s="140"/>
      <c r="C62" s="141" t="s">
        <v>242</v>
      </c>
      <c r="D62" s="141"/>
      <c r="E62" s="100"/>
      <c r="F62" s="100" t="s">
        <v>196</v>
      </c>
      <c r="G62" s="100"/>
      <c r="H62" s="99"/>
      <c r="I62" s="99"/>
      <c r="J62" s="32">
        <v>0.75</v>
      </c>
      <c r="K62" s="148"/>
      <c r="L62" s="148"/>
      <c r="M62" s="31"/>
    </row>
    <row r="63" spans="1:13" ht="15.75" customHeight="1" x14ac:dyDescent="0.25">
      <c r="A63" s="140"/>
      <c r="B63" s="140"/>
      <c r="C63" s="141" t="s">
        <v>243</v>
      </c>
      <c r="D63" s="141"/>
      <c r="E63" s="100"/>
      <c r="F63" s="100"/>
      <c r="G63" s="100"/>
      <c r="H63" s="99"/>
      <c r="I63" s="99"/>
      <c r="J63" s="32">
        <v>0.79166666666666663</v>
      </c>
      <c r="K63" s="148"/>
      <c r="L63" s="148"/>
      <c r="M63" s="8"/>
    </row>
    <row r="64" spans="1:13" ht="15.75" customHeight="1" x14ac:dyDescent="0.25">
      <c r="A64" s="140"/>
      <c r="B64" s="140"/>
      <c r="C64" s="141" t="s">
        <v>244</v>
      </c>
      <c r="D64" s="141"/>
      <c r="E64" s="100"/>
      <c r="F64" s="100"/>
      <c r="G64" s="100"/>
      <c r="H64" s="99"/>
      <c r="I64" s="99"/>
      <c r="J64" s="32">
        <v>0.83333333333333337</v>
      </c>
      <c r="K64" s="148"/>
      <c r="L64" s="148"/>
    </row>
    <row r="65" spans="1:13" ht="15.75" customHeight="1" x14ac:dyDescent="0.25">
      <c r="A65" s="140"/>
      <c r="B65" s="140"/>
      <c r="C65" s="141" t="s">
        <v>240</v>
      </c>
      <c r="D65" s="141"/>
      <c r="E65" s="100"/>
      <c r="F65" s="100" t="s">
        <v>198</v>
      </c>
      <c r="G65" s="100"/>
      <c r="H65" s="99"/>
      <c r="I65" s="99"/>
      <c r="J65" s="32">
        <v>0.79166666666666663</v>
      </c>
      <c r="K65" s="148"/>
      <c r="L65" s="148"/>
    </row>
    <row r="66" spans="1:13" ht="15.75" customHeight="1" x14ac:dyDescent="0.25">
      <c r="A66" s="140"/>
      <c r="B66" s="140"/>
      <c r="C66" s="141" t="s">
        <v>241</v>
      </c>
      <c r="D66" s="141"/>
      <c r="E66" s="100"/>
      <c r="F66" s="100"/>
      <c r="G66" s="100"/>
      <c r="H66" s="99"/>
      <c r="I66" s="99"/>
      <c r="J66" s="32">
        <v>0.83333333333333337</v>
      </c>
      <c r="K66" s="148"/>
      <c r="L66" s="148"/>
    </row>
    <row r="67" spans="1:13" ht="15.75" x14ac:dyDescent="0.25">
      <c r="A67" s="140"/>
      <c r="B67" s="140"/>
      <c r="C67" s="141" t="s">
        <v>245</v>
      </c>
      <c r="D67" s="141"/>
      <c r="E67" s="100"/>
      <c r="F67" s="100" t="s">
        <v>201</v>
      </c>
      <c r="G67" s="100"/>
      <c r="H67" s="99"/>
      <c r="I67" s="99"/>
      <c r="J67" s="32">
        <v>0.83333333333333337</v>
      </c>
      <c r="K67" s="148"/>
      <c r="L67" s="148"/>
    </row>
    <row r="68" spans="1:13" ht="15.75" customHeight="1" x14ac:dyDescent="0.25">
      <c r="A68" s="140"/>
      <c r="B68" s="140"/>
      <c r="C68" s="141" t="s">
        <v>246</v>
      </c>
      <c r="D68" s="141"/>
      <c r="E68" s="100"/>
      <c r="F68" s="100"/>
      <c r="G68" s="100"/>
      <c r="H68" s="99"/>
      <c r="I68" s="99"/>
      <c r="J68" s="32">
        <v>0.89583333333333337</v>
      </c>
      <c r="K68" s="148"/>
      <c r="L68" s="148"/>
      <c r="M68" s="16"/>
    </row>
    <row r="69" spans="1:13" ht="15.75" customHeight="1" x14ac:dyDescent="0.25">
      <c r="A69" s="140"/>
      <c r="B69" s="140"/>
      <c r="C69" s="141" t="s">
        <v>247</v>
      </c>
      <c r="D69" s="141"/>
      <c r="E69" s="100"/>
      <c r="F69" s="100"/>
      <c r="G69" s="100"/>
      <c r="H69" s="99"/>
      <c r="I69" s="99"/>
      <c r="J69" s="32">
        <v>0.9375</v>
      </c>
      <c r="K69" s="148"/>
      <c r="L69" s="148"/>
      <c r="M69" s="8"/>
    </row>
    <row r="70" spans="1:13" ht="15.75" customHeight="1" x14ac:dyDescent="0.25">
      <c r="A70" s="140"/>
      <c r="B70" s="140"/>
      <c r="C70" s="141" t="s">
        <v>248</v>
      </c>
      <c r="D70" s="141"/>
      <c r="E70" s="100"/>
      <c r="F70" s="100"/>
      <c r="G70" s="100"/>
      <c r="H70" s="99"/>
      <c r="I70" s="99"/>
      <c r="J70" s="32">
        <v>0</v>
      </c>
      <c r="K70" s="148"/>
      <c r="L70" s="148"/>
      <c r="M70" s="8"/>
    </row>
    <row r="71" spans="1:13" s="83" customFormat="1" ht="46.5" customHeight="1" x14ac:dyDescent="0.25">
      <c r="A71" s="140"/>
      <c r="B71" s="140"/>
      <c r="C71" s="141" t="s">
        <v>239</v>
      </c>
      <c r="D71" s="141"/>
      <c r="E71" s="100"/>
      <c r="F71" s="100" t="s">
        <v>238</v>
      </c>
      <c r="G71" s="100"/>
      <c r="H71" s="99"/>
      <c r="I71" s="99"/>
      <c r="J71" s="32">
        <v>0.375</v>
      </c>
      <c r="K71" s="148"/>
      <c r="L71" s="148"/>
      <c r="M71" s="85"/>
    </row>
    <row r="72" spans="1:13" ht="16.5" customHeight="1" x14ac:dyDescent="0.25">
      <c r="A72" s="140"/>
      <c r="B72" s="140"/>
      <c r="C72" s="141" t="s">
        <v>249</v>
      </c>
      <c r="D72" s="141"/>
      <c r="E72" s="100"/>
      <c r="F72" s="100" t="s">
        <v>232</v>
      </c>
      <c r="G72" s="100"/>
      <c r="H72" s="99"/>
      <c r="I72" s="99"/>
      <c r="J72" s="32">
        <v>0.6875</v>
      </c>
      <c r="K72" s="148"/>
      <c r="L72" s="148"/>
      <c r="M72" s="8"/>
    </row>
    <row r="73" spans="1:13" ht="15.75" customHeight="1" x14ac:dyDescent="0.25">
      <c r="A73" s="140"/>
      <c r="B73" s="140"/>
      <c r="C73" s="141" t="s">
        <v>250</v>
      </c>
      <c r="D73" s="141"/>
      <c r="E73" s="100"/>
      <c r="F73" s="100" t="s">
        <v>205</v>
      </c>
      <c r="G73" s="100"/>
      <c r="H73" s="99"/>
      <c r="I73" s="99"/>
      <c r="J73" s="32">
        <v>0.83333333333333337</v>
      </c>
      <c r="K73" s="148"/>
      <c r="L73" s="148"/>
      <c r="M73" s="8"/>
    </row>
    <row r="74" spans="1:13" ht="16.5" customHeight="1" x14ac:dyDescent="0.25">
      <c r="A74" s="140"/>
      <c r="B74" s="140"/>
      <c r="C74" s="141" t="s">
        <v>251</v>
      </c>
      <c r="D74" s="141"/>
      <c r="E74" s="100"/>
      <c r="F74" s="100"/>
      <c r="G74" s="100"/>
      <c r="H74" s="99"/>
      <c r="I74" s="99"/>
      <c r="J74" s="32">
        <v>0.89583333333333337</v>
      </c>
      <c r="K74" s="148"/>
      <c r="L74" s="148"/>
      <c r="M74" s="8"/>
    </row>
    <row r="75" spans="1:13" ht="15.75" customHeight="1" x14ac:dyDescent="0.25">
      <c r="A75" s="140"/>
      <c r="B75" s="140"/>
      <c r="C75" s="141" t="s">
        <v>252</v>
      </c>
      <c r="D75" s="141"/>
      <c r="E75" s="100"/>
      <c r="F75" s="100" t="s">
        <v>185</v>
      </c>
      <c r="G75" s="100"/>
      <c r="H75" s="99"/>
      <c r="I75" s="99"/>
      <c r="J75" s="32">
        <v>0.89583333333333337</v>
      </c>
      <c r="K75" s="148"/>
      <c r="L75" s="148"/>
      <c r="M75" s="8"/>
    </row>
    <row r="76" spans="1:13" ht="15.75" customHeight="1" x14ac:dyDescent="0.25">
      <c r="A76" s="140"/>
      <c r="B76" s="140"/>
      <c r="C76" s="150"/>
      <c r="D76" s="150"/>
      <c r="E76" s="144"/>
      <c r="F76" s="144"/>
      <c r="G76" s="144"/>
      <c r="H76" s="146"/>
      <c r="I76" s="146"/>
      <c r="J76" s="33"/>
      <c r="K76" s="149"/>
      <c r="L76" s="149"/>
      <c r="M76" s="66"/>
    </row>
    <row r="77" spans="1:13" ht="15.75" customHeight="1" x14ac:dyDescent="0.25">
      <c r="A77" s="140"/>
      <c r="B77" s="140"/>
      <c r="C77" s="142" t="s">
        <v>253</v>
      </c>
      <c r="D77" s="142"/>
      <c r="E77" s="143" t="s">
        <v>6</v>
      </c>
      <c r="F77" s="143" t="s">
        <v>187</v>
      </c>
      <c r="G77" s="143"/>
      <c r="H77" s="145">
        <v>43606</v>
      </c>
      <c r="I77" s="145"/>
      <c r="J77" s="32">
        <v>0.75</v>
      </c>
      <c r="K77" s="147"/>
      <c r="L77" s="147"/>
      <c r="M77" s="85"/>
    </row>
    <row r="78" spans="1:13" ht="15.75" customHeight="1" x14ac:dyDescent="0.25">
      <c r="A78" s="140"/>
      <c r="B78" s="140"/>
      <c r="C78" s="141" t="s">
        <v>190</v>
      </c>
      <c r="D78" s="141"/>
      <c r="E78" s="100"/>
      <c r="F78" s="100" t="s">
        <v>191</v>
      </c>
      <c r="G78" s="100"/>
      <c r="H78" s="99"/>
      <c r="I78" s="99"/>
      <c r="J78" s="32">
        <v>0.75</v>
      </c>
      <c r="K78" s="148"/>
      <c r="L78" s="148"/>
      <c r="M78" s="85"/>
    </row>
    <row r="79" spans="1:13" ht="15.75" customHeight="1" x14ac:dyDescent="0.25">
      <c r="A79" s="140"/>
      <c r="B79" s="140"/>
      <c r="C79" s="141" t="s">
        <v>256</v>
      </c>
      <c r="D79" s="141"/>
      <c r="E79" s="100"/>
      <c r="F79" s="100" t="s">
        <v>196</v>
      </c>
      <c r="G79" s="100"/>
      <c r="H79" s="99"/>
      <c r="I79" s="99"/>
      <c r="J79" s="32">
        <v>0.75</v>
      </c>
      <c r="K79" s="148"/>
      <c r="L79" s="148"/>
      <c r="M79" s="85"/>
    </row>
    <row r="80" spans="1:13" ht="15.75" customHeight="1" x14ac:dyDescent="0.25">
      <c r="A80" s="140"/>
      <c r="B80" s="140"/>
      <c r="C80" s="141" t="s">
        <v>257</v>
      </c>
      <c r="D80" s="141"/>
      <c r="E80" s="100"/>
      <c r="F80" s="100"/>
      <c r="G80" s="100"/>
      <c r="H80" s="99"/>
      <c r="I80" s="99"/>
      <c r="J80" s="32">
        <v>0.79166666666666663</v>
      </c>
      <c r="K80" s="148"/>
      <c r="L80" s="148"/>
      <c r="M80" s="85"/>
    </row>
    <row r="81" spans="1:13" ht="15.75" x14ac:dyDescent="0.25">
      <c r="A81" s="140"/>
      <c r="B81" s="140"/>
      <c r="C81" s="141" t="s">
        <v>258</v>
      </c>
      <c r="D81" s="141"/>
      <c r="E81" s="100"/>
      <c r="F81" s="100"/>
      <c r="G81" s="100"/>
      <c r="H81" s="99"/>
      <c r="I81" s="99"/>
      <c r="J81" s="32">
        <v>0.83333333333333337</v>
      </c>
      <c r="K81" s="148"/>
      <c r="L81" s="148"/>
      <c r="M81" s="83"/>
    </row>
    <row r="82" spans="1:13" ht="15" customHeight="1" x14ac:dyDescent="0.25">
      <c r="A82" s="140"/>
      <c r="B82" s="140"/>
      <c r="C82" s="141" t="s">
        <v>197</v>
      </c>
      <c r="D82" s="141"/>
      <c r="E82" s="100"/>
      <c r="F82" s="100" t="s">
        <v>198</v>
      </c>
      <c r="G82" s="100"/>
      <c r="H82" s="99"/>
      <c r="I82" s="99"/>
      <c r="J82" s="32">
        <v>0.79166666666666663</v>
      </c>
      <c r="K82" s="148"/>
      <c r="L82" s="148"/>
      <c r="M82" s="83"/>
    </row>
    <row r="83" spans="1:13" ht="15.75" customHeight="1" x14ac:dyDescent="0.25">
      <c r="A83" s="140"/>
      <c r="B83" s="140"/>
      <c r="C83" s="141" t="s">
        <v>241</v>
      </c>
      <c r="D83" s="141"/>
      <c r="E83" s="100"/>
      <c r="F83" s="100"/>
      <c r="G83" s="100"/>
      <c r="H83" s="99"/>
      <c r="I83" s="99"/>
      <c r="J83" s="32">
        <v>0.83333333333333337</v>
      </c>
      <c r="K83" s="148"/>
      <c r="L83" s="148"/>
      <c r="M83" s="83"/>
    </row>
    <row r="84" spans="1:13" s="83" customFormat="1" ht="28.5" customHeight="1" x14ac:dyDescent="0.25">
      <c r="A84" s="140"/>
      <c r="B84" s="140"/>
      <c r="C84" s="141" t="s">
        <v>259</v>
      </c>
      <c r="D84" s="141"/>
      <c r="E84" s="100"/>
      <c r="F84" s="100" t="s">
        <v>201</v>
      </c>
      <c r="G84" s="100"/>
      <c r="H84" s="99"/>
      <c r="I84" s="99"/>
      <c r="J84" s="32">
        <v>0.75</v>
      </c>
      <c r="K84" s="148"/>
      <c r="L84" s="148"/>
    </row>
    <row r="85" spans="1:13" ht="15" customHeight="1" x14ac:dyDescent="0.25">
      <c r="A85" s="140"/>
      <c r="B85" s="140"/>
      <c r="C85" s="141" t="s">
        <v>260</v>
      </c>
      <c r="D85" s="141"/>
      <c r="E85" s="100"/>
      <c r="F85" s="100"/>
      <c r="G85" s="100"/>
      <c r="H85" s="99"/>
      <c r="I85" s="99"/>
      <c r="J85" s="32">
        <v>0.83333333333333337</v>
      </c>
      <c r="K85" s="148"/>
      <c r="L85" s="148"/>
      <c r="M85" s="83"/>
    </row>
    <row r="86" spans="1:13" ht="15" customHeight="1" x14ac:dyDescent="0.25">
      <c r="A86" s="140"/>
      <c r="B86" s="140"/>
      <c r="C86" s="141" t="s">
        <v>261</v>
      </c>
      <c r="D86" s="141"/>
      <c r="E86" s="100"/>
      <c r="F86" s="100"/>
      <c r="G86" s="100"/>
      <c r="H86" s="99"/>
      <c r="I86" s="99"/>
      <c r="J86" s="32">
        <v>0.89583333333333337</v>
      </c>
      <c r="K86" s="148"/>
      <c r="L86" s="148"/>
      <c r="M86" s="16"/>
    </row>
    <row r="87" spans="1:13" ht="15.75" customHeight="1" x14ac:dyDescent="0.25">
      <c r="A87" s="140"/>
      <c r="B87" s="140"/>
      <c r="C87" s="141" t="s">
        <v>262</v>
      </c>
      <c r="D87" s="141"/>
      <c r="E87" s="100"/>
      <c r="F87" s="100"/>
      <c r="G87" s="100"/>
      <c r="H87" s="99"/>
      <c r="I87" s="99"/>
      <c r="J87" s="32">
        <v>0.9375</v>
      </c>
      <c r="K87" s="148"/>
      <c r="L87" s="148"/>
      <c r="M87" s="85"/>
    </row>
    <row r="88" spans="1:13" ht="15" customHeight="1" x14ac:dyDescent="0.25">
      <c r="A88" s="140"/>
      <c r="B88" s="140"/>
      <c r="C88" s="141" t="s">
        <v>263</v>
      </c>
      <c r="D88" s="141"/>
      <c r="E88" s="100"/>
      <c r="F88" s="100"/>
      <c r="G88" s="100"/>
      <c r="H88" s="99"/>
      <c r="I88" s="99"/>
      <c r="J88" s="32">
        <v>0</v>
      </c>
      <c r="K88" s="148"/>
      <c r="L88" s="148"/>
      <c r="M88" s="85"/>
    </row>
    <row r="89" spans="1:13" ht="15" customHeight="1" x14ac:dyDescent="0.25">
      <c r="A89" s="140"/>
      <c r="B89" s="140"/>
      <c r="C89" s="141" t="s">
        <v>255</v>
      </c>
      <c r="D89" s="141"/>
      <c r="E89" s="100"/>
      <c r="F89" s="100" t="s">
        <v>254</v>
      </c>
      <c r="G89" s="100"/>
      <c r="H89" s="99"/>
      <c r="I89" s="99"/>
      <c r="J89" s="32">
        <v>0.45833333333333331</v>
      </c>
      <c r="K89" s="148"/>
      <c r="L89" s="148"/>
      <c r="M89" s="85"/>
    </row>
    <row r="90" spans="1:13" ht="15" customHeight="1" x14ac:dyDescent="0.25">
      <c r="A90" s="140"/>
      <c r="B90" s="140"/>
      <c r="C90" s="141" t="s">
        <v>264</v>
      </c>
      <c r="D90" s="141"/>
      <c r="E90" s="100"/>
      <c r="F90" s="100" t="s">
        <v>232</v>
      </c>
      <c r="G90" s="100"/>
      <c r="H90" s="99"/>
      <c r="I90" s="99"/>
      <c r="J90" s="32">
        <v>0.6875</v>
      </c>
      <c r="K90" s="148"/>
      <c r="L90" s="148"/>
      <c r="M90" s="85"/>
    </row>
    <row r="91" spans="1:13" s="83" customFormat="1" ht="15" customHeight="1" x14ac:dyDescent="0.25">
      <c r="A91" s="140"/>
      <c r="B91" s="140"/>
      <c r="C91" s="141" t="s">
        <v>265</v>
      </c>
      <c r="D91" s="141"/>
      <c r="E91" s="100"/>
      <c r="F91" s="100" t="s">
        <v>205</v>
      </c>
      <c r="G91" s="100"/>
      <c r="H91" s="99"/>
      <c r="I91" s="99"/>
      <c r="J91" s="32">
        <v>0.79166666666666663</v>
      </c>
      <c r="K91" s="148"/>
      <c r="L91" s="148"/>
      <c r="M91" s="85"/>
    </row>
    <row r="92" spans="1:13" ht="15" customHeight="1" x14ac:dyDescent="0.25">
      <c r="A92" s="140"/>
      <c r="B92" s="140"/>
      <c r="C92" s="141" t="s">
        <v>266</v>
      </c>
      <c r="D92" s="141"/>
      <c r="E92" s="100"/>
      <c r="F92" s="100"/>
      <c r="G92" s="100"/>
      <c r="H92" s="99"/>
      <c r="I92" s="99"/>
      <c r="J92" s="32">
        <v>0.83333333333333337</v>
      </c>
      <c r="K92" s="148"/>
      <c r="L92" s="148"/>
      <c r="M92" s="85"/>
    </row>
    <row r="93" spans="1:13" ht="15" customHeight="1" x14ac:dyDescent="0.25">
      <c r="A93" s="140"/>
      <c r="B93" s="140"/>
      <c r="C93" s="141" t="s">
        <v>267</v>
      </c>
      <c r="D93" s="141"/>
      <c r="E93" s="100"/>
      <c r="F93" s="100"/>
      <c r="G93" s="100"/>
      <c r="H93" s="99"/>
      <c r="I93" s="99"/>
      <c r="J93" s="32">
        <v>0.89583333333333337</v>
      </c>
      <c r="K93" s="148"/>
      <c r="L93" s="148"/>
      <c r="M93" s="85"/>
    </row>
    <row r="94" spans="1:13" ht="15.75" customHeight="1" x14ac:dyDescent="0.25">
      <c r="A94" s="140"/>
      <c r="B94" s="140"/>
      <c r="C94" s="141" t="s">
        <v>268</v>
      </c>
      <c r="D94" s="141"/>
      <c r="E94" s="100"/>
      <c r="F94" s="100" t="s">
        <v>185</v>
      </c>
      <c r="G94" s="100"/>
      <c r="H94" s="99"/>
      <c r="I94" s="99"/>
      <c r="J94" s="32">
        <v>0.89583333333333337</v>
      </c>
      <c r="K94" s="148"/>
      <c r="L94" s="148"/>
      <c r="M94" s="85"/>
    </row>
    <row r="95" spans="1:13" ht="15" customHeight="1" x14ac:dyDescent="0.25">
      <c r="A95" s="140"/>
      <c r="B95" s="140"/>
      <c r="C95" s="150"/>
      <c r="D95" s="150"/>
      <c r="E95" s="144"/>
      <c r="F95" s="144"/>
      <c r="G95" s="144"/>
      <c r="H95" s="146"/>
      <c r="I95" s="146"/>
      <c r="J95" s="33"/>
      <c r="K95" s="149"/>
      <c r="L95" s="149"/>
      <c r="M95" s="66"/>
    </row>
    <row r="96" spans="1:13" ht="15" customHeight="1" x14ac:dyDescent="0.25">
      <c r="A96" s="140"/>
      <c r="B96" s="140"/>
      <c r="C96" s="142" t="s">
        <v>269</v>
      </c>
      <c r="D96" s="142"/>
      <c r="E96" s="143" t="s">
        <v>6</v>
      </c>
      <c r="F96" s="143" t="s">
        <v>187</v>
      </c>
      <c r="G96" s="143"/>
      <c r="H96" s="145">
        <v>43607</v>
      </c>
      <c r="I96" s="145"/>
      <c r="J96" s="32">
        <v>0.75</v>
      </c>
      <c r="K96" s="147"/>
      <c r="L96" s="147"/>
      <c r="M96" s="85"/>
    </row>
    <row r="97" spans="1:13" ht="15.75" customHeight="1" x14ac:dyDescent="0.25">
      <c r="A97" s="140"/>
      <c r="B97" s="140"/>
      <c r="C97" s="141" t="s">
        <v>190</v>
      </c>
      <c r="D97" s="141"/>
      <c r="E97" s="100"/>
      <c r="F97" s="100" t="s">
        <v>191</v>
      </c>
      <c r="G97" s="100"/>
      <c r="H97" s="99"/>
      <c r="I97" s="99"/>
      <c r="J97" s="32">
        <v>0.75</v>
      </c>
      <c r="K97" s="148"/>
      <c r="L97" s="148"/>
      <c r="M97" s="85"/>
    </row>
    <row r="98" spans="1:13" ht="29.25" customHeight="1" x14ac:dyDescent="0.25">
      <c r="A98" s="140"/>
      <c r="B98" s="140"/>
      <c r="C98" s="141" t="s">
        <v>272</v>
      </c>
      <c r="D98" s="141"/>
      <c r="E98" s="100"/>
      <c r="F98" s="100" t="s">
        <v>196</v>
      </c>
      <c r="G98" s="100"/>
      <c r="H98" s="99"/>
      <c r="I98" s="99"/>
      <c r="J98" s="32">
        <v>0.75</v>
      </c>
      <c r="K98" s="148"/>
      <c r="L98" s="148"/>
      <c r="M98" s="85"/>
    </row>
    <row r="99" spans="1:13" ht="30" customHeight="1" x14ac:dyDescent="0.25">
      <c r="A99" s="140"/>
      <c r="B99" s="140"/>
      <c r="C99" s="141" t="s">
        <v>273</v>
      </c>
      <c r="D99" s="141"/>
      <c r="E99" s="100"/>
      <c r="F99" s="100"/>
      <c r="G99" s="100"/>
      <c r="H99" s="99"/>
      <c r="I99" s="99"/>
      <c r="J99" s="32">
        <v>0.79166666666666663</v>
      </c>
      <c r="K99" s="148"/>
      <c r="L99" s="148"/>
      <c r="M99" s="85"/>
    </row>
    <row r="100" spans="1:13" ht="15" customHeight="1" x14ac:dyDescent="0.25">
      <c r="A100" s="140"/>
      <c r="B100" s="140"/>
      <c r="C100" s="141" t="s">
        <v>274</v>
      </c>
      <c r="D100" s="141"/>
      <c r="E100" s="100"/>
      <c r="F100" s="100"/>
      <c r="G100" s="100"/>
      <c r="H100" s="99"/>
      <c r="I100" s="99"/>
      <c r="J100" s="32">
        <v>0.83333333333333337</v>
      </c>
      <c r="K100" s="148"/>
      <c r="L100" s="148"/>
      <c r="M100" s="83"/>
    </row>
    <row r="101" spans="1:13" ht="15" customHeight="1" x14ac:dyDescent="0.25">
      <c r="A101" s="140"/>
      <c r="B101" s="140"/>
      <c r="C101" s="141" t="s">
        <v>228</v>
      </c>
      <c r="D101" s="141"/>
      <c r="E101" s="100"/>
      <c r="F101" s="100" t="s">
        <v>198</v>
      </c>
      <c r="G101" s="100"/>
      <c r="H101" s="99"/>
      <c r="I101" s="99"/>
      <c r="J101" s="32">
        <v>0.79166666666666663</v>
      </c>
      <c r="K101" s="148"/>
      <c r="L101" s="148"/>
      <c r="M101" s="83"/>
    </row>
    <row r="102" spans="1:13" ht="15" customHeight="1" x14ac:dyDescent="0.25">
      <c r="A102" s="140"/>
      <c r="B102" s="140"/>
      <c r="C102" s="141" t="s">
        <v>199</v>
      </c>
      <c r="D102" s="141"/>
      <c r="E102" s="100"/>
      <c r="F102" s="100"/>
      <c r="G102" s="100"/>
      <c r="H102" s="99"/>
      <c r="I102" s="99"/>
      <c r="J102" s="32">
        <v>0.83333333333333337</v>
      </c>
      <c r="K102" s="148"/>
      <c r="L102" s="148"/>
      <c r="M102" s="83"/>
    </row>
    <row r="103" spans="1:13" ht="15" customHeight="1" x14ac:dyDescent="0.25">
      <c r="A103" s="140"/>
      <c r="B103" s="140"/>
      <c r="C103" s="141" t="s">
        <v>275</v>
      </c>
      <c r="D103" s="141"/>
      <c r="E103" s="100"/>
      <c r="F103" s="100" t="s">
        <v>201</v>
      </c>
      <c r="G103" s="100"/>
      <c r="H103" s="99"/>
      <c r="I103" s="99"/>
      <c r="J103" s="32">
        <v>0.75</v>
      </c>
      <c r="K103" s="148"/>
      <c r="L103" s="148"/>
      <c r="M103" s="83"/>
    </row>
    <row r="104" spans="1:13" s="83" customFormat="1" ht="31.5" customHeight="1" x14ac:dyDescent="0.25">
      <c r="A104" s="140"/>
      <c r="B104" s="140"/>
      <c r="C104" s="141" t="s">
        <v>276</v>
      </c>
      <c r="D104" s="141"/>
      <c r="E104" s="100"/>
      <c r="F104" s="100"/>
      <c r="G104" s="100"/>
      <c r="H104" s="99"/>
      <c r="I104" s="99"/>
      <c r="J104" s="32">
        <v>0.75</v>
      </c>
      <c r="K104" s="148"/>
      <c r="L104" s="148"/>
    </row>
    <row r="105" spans="1:13" ht="15" customHeight="1" x14ac:dyDescent="0.25">
      <c r="A105" s="140"/>
      <c r="B105" s="140"/>
      <c r="C105" s="141" t="s">
        <v>277</v>
      </c>
      <c r="D105" s="141"/>
      <c r="E105" s="100"/>
      <c r="F105" s="100"/>
      <c r="G105" s="100"/>
      <c r="H105" s="99"/>
      <c r="I105" s="99"/>
      <c r="J105" s="32">
        <v>0.83333333333333337</v>
      </c>
      <c r="K105" s="148"/>
      <c r="L105" s="148"/>
      <c r="M105" s="83"/>
    </row>
    <row r="106" spans="1:13" ht="15" customHeight="1" x14ac:dyDescent="0.25">
      <c r="A106" s="140"/>
      <c r="B106" s="140"/>
      <c r="C106" s="141" t="s">
        <v>278</v>
      </c>
      <c r="D106" s="141"/>
      <c r="E106" s="100"/>
      <c r="F106" s="100"/>
      <c r="G106" s="100"/>
      <c r="H106" s="99"/>
      <c r="I106" s="99"/>
      <c r="J106" s="32">
        <v>0.89583333333333337</v>
      </c>
      <c r="K106" s="148"/>
      <c r="L106" s="148"/>
      <c r="M106" s="16"/>
    </row>
    <row r="107" spans="1:13" ht="15" customHeight="1" x14ac:dyDescent="0.25">
      <c r="A107" s="140"/>
      <c r="B107" s="140"/>
      <c r="C107" s="141" t="s">
        <v>279</v>
      </c>
      <c r="D107" s="141"/>
      <c r="E107" s="100"/>
      <c r="F107" s="100"/>
      <c r="G107" s="100"/>
      <c r="H107" s="99"/>
      <c r="I107" s="99"/>
      <c r="J107" s="32">
        <v>0.9375</v>
      </c>
      <c r="K107" s="148"/>
      <c r="L107" s="148"/>
      <c r="M107" s="85"/>
    </row>
    <row r="108" spans="1:13" ht="15.75" customHeight="1" x14ac:dyDescent="0.25">
      <c r="A108" s="140"/>
      <c r="B108" s="140"/>
      <c r="C108" s="141" t="s">
        <v>280</v>
      </c>
      <c r="D108" s="141"/>
      <c r="E108" s="100"/>
      <c r="F108" s="100"/>
      <c r="G108" s="100"/>
      <c r="H108" s="99"/>
      <c r="I108" s="99"/>
      <c r="J108" s="32">
        <v>0</v>
      </c>
      <c r="K108" s="148"/>
      <c r="L108" s="148"/>
      <c r="M108" s="85"/>
    </row>
    <row r="109" spans="1:13" s="83" customFormat="1" ht="15.75" customHeight="1" x14ac:dyDescent="0.25">
      <c r="A109" s="140"/>
      <c r="B109" s="140"/>
      <c r="C109" s="141" t="s">
        <v>270</v>
      </c>
      <c r="D109" s="141"/>
      <c r="E109" s="100"/>
      <c r="F109" s="100" t="s">
        <v>238</v>
      </c>
      <c r="G109" s="100"/>
      <c r="H109" s="99"/>
      <c r="I109" s="99"/>
      <c r="J109" s="32">
        <v>0.83333333333333337</v>
      </c>
      <c r="K109" s="148"/>
      <c r="L109" s="148"/>
      <c r="M109" s="85"/>
    </row>
    <row r="110" spans="1:13" ht="30" customHeight="1" x14ac:dyDescent="0.25">
      <c r="A110" s="140"/>
      <c r="B110" s="140"/>
      <c r="C110" s="141" t="s">
        <v>271</v>
      </c>
      <c r="D110" s="141"/>
      <c r="E110" s="100"/>
      <c r="F110" s="100" t="s">
        <v>254</v>
      </c>
      <c r="G110" s="100"/>
      <c r="H110" s="99"/>
      <c r="I110" s="99"/>
      <c r="J110" s="32">
        <v>0.75</v>
      </c>
      <c r="K110" s="148"/>
      <c r="L110" s="148"/>
      <c r="M110" s="85"/>
    </row>
    <row r="111" spans="1:13" ht="15" customHeight="1" x14ac:dyDescent="0.25">
      <c r="A111" s="140"/>
      <c r="B111" s="140"/>
      <c r="C111" s="141" t="s">
        <v>281</v>
      </c>
      <c r="D111" s="141"/>
      <c r="E111" s="100"/>
      <c r="F111" s="100" t="s">
        <v>232</v>
      </c>
      <c r="G111" s="100"/>
      <c r="H111" s="99"/>
      <c r="I111" s="99"/>
      <c r="J111" s="32">
        <v>0.6875</v>
      </c>
      <c r="K111" s="148"/>
      <c r="L111" s="148"/>
      <c r="M111" s="85"/>
    </row>
    <row r="112" spans="1:13" ht="15" customHeight="1" x14ac:dyDescent="0.25">
      <c r="A112" s="140"/>
      <c r="B112" s="140"/>
      <c r="C112" s="141" t="s">
        <v>282</v>
      </c>
      <c r="D112" s="141"/>
      <c r="E112" s="100"/>
      <c r="F112" s="100" t="s">
        <v>205</v>
      </c>
      <c r="G112" s="100"/>
      <c r="H112" s="99"/>
      <c r="I112" s="99"/>
      <c r="J112" s="32">
        <v>0.83333333333333337</v>
      </c>
      <c r="K112" s="148"/>
      <c r="L112" s="148"/>
      <c r="M112" s="85"/>
    </row>
    <row r="113" spans="1:13" ht="15" customHeight="1" x14ac:dyDescent="0.25">
      <c r="A113" s="140"/>
      <c r="B113" s="140"/>
      <c r="C113" s="141" t="s">
        <v>283</v>
      </c>
      <c r="D113" s="141"/>
      <c r="E113" s="100"/>
      <c r="F113" s="100"/>
      <c r="G113" s="100"/>
      <c r="H113" s="99"/>
      <c r="I113" s="99"/>
      <c r="J113" s="32">
        <v>0.89583333333333337</v>
      </c>
      <c r="K113" s="148"/>
      <c r="L113" s="148"/>
      <c r="M113" s="85"/>
    </row>
    <row r="114" spans="1:13" ht="15" customHeight="1" x14ac:dyDescent="0.25">
      <c r="A114" s="140"/>
      <c r="B114" s="140"/>
      <c r="C114" s="141" t="s">
        <v>284</v>
      </c>
      <c r="D114" s="141"/>
      <c r="E114" s="100"/>
      <c r="F114" s="100" t="s">
        <v>185</v>
      </c>
      <c r="G114" s="100"/>
      <c r="H114" s="99"/>
      <c r="I114" s="99"/>
      <c r="J114" s="32">
        <v>0.89583333333333337</v>
      </c>
      <c r="K114" s="148"/>
      <c r="L114" s="148"/>
      <c r="M114" s="85"/>
    </row>
    <row r="115" spans="1:13" ht="15" customHeight="1" x14ac:dyDescent="0.25">
      <c r="A115" s="140"/>
      <c r="B115" s="140"/>
      <c r="C115" s="150"/>
      <c r="D115" s="150"/>
      <c r="E115" s="144"/>
      <c r="F115" s="144"/>
      <c r="G115" s="144"/>
      <c r="H115" s="146"/>
      <c r="I115" s="146"/>
      <c r="J115" s="33"/>
      <c r="K115" s="149"/>
      <c r="L115" s="149"/>
      <c r="M115" s="66"/>
    </row>
    <row r="116" spans="1:13" ht="15" customHeight="1" x14ac:dyDescent="0.25">
      <c r="A116" s="140"/>
      <c r="B116" s="140"/>
      <c r="C116" s="142" t="s">
        <v>285</v>
      </c>
      <c r="D116" s="142"/>
      <c r="E116" s="143" t="s">
        <v>6</v>
      </c>
      <c r="F116" s="143" t="s">
        <v>187</v>
      </c>
      <c r="G116" s="143"/>
      <c r="H116" s="145">
        <v>43608</v>
      </c>
      <c r="I116" s="145"/>
      <c r="J116" s="32">
        <v>0.75</v>
      </c>
      <c r="K116" s="147"/>
      <c r="L116" s="147"/>
      <c r="M116" s="85"/>
    </row>
    <row r="117" spans="1:13" ht="15" customHeight="1" x14ac:dyDescent="0.25">
      <c r="A117" s="140"/>
      <c r="B117" s="140"/>
      <c r="C117" s="141" t="s">
        <v>190</v>
      </c>
      <c r="D117" s="141"/>
      <c r="E117" s="100"/>
      <c r="F117" s="100" t="s">
        <v>191</v>
      </c>
      <c r="G117" s="100"/>
      <c r="H117" s="99"/>
      <c r="I117" s="99"/>
      <c r="J117" s="32">
        <v>0.75</v>
      </c>
      <c r="K117" s="148"/>
      <c r="L117" s="148"/>
      <c r="M117" s="85"/>
    </row>
    <row r="118" spans="1:13" ht="15" customHeight="1" x14ac:dyDescent="0.25">
      <c r="A118" s="140"/>
      <c r="B118" s="140"/>
      <c r="C118" s="141" t="s">
        <v>286</v>
      </c>
      <c r="D118" s="141"/>
      <c r="E118" s="100"/>
      <c r="F118" s="100" t="s">
        <v>196</v>
      </c>
      <c r="G118" s="100"/>
      <c r="H118" s="99"/>
      <c r="I118" s="99"/>
      <c r="J118" s="32">
        <v>0.75</v>
      </c>
      <c r="K118" s="148"/>
      <c r="L118" s="148"/>
      <c r="M118" s="85"/>
    </row>
    <row r="119" spans="1:13" ht="15.75" customHeight="1" x14ac:dyDescent="0.25">
      <c r="A119" s="140"/>
      <c r="B119" s="140"/>
      <c r="C119" s="141" t="s">
        <v>287</v>
      </c>
      <c r="D119" s="141"/>
      <c r="E119" s="100"/>
      <c r="F119" s="100"/>
      <c r="G119" s="100"/>
      <c r="H119" s="99"/>
      <c r="I119" s="99"/>
      <c r="J119" s="32">
        <v>0.79166666666666663</v>
      </c>
      <c r="K119" s="148"/>
      <c r="L119" s="148"/>
      <c r="M119" s="85"/>
    </row>
    <row r="120" spans="1:13" ht="15" customHeight="1" x14ac:dyDescent="0.25">
      <c r="A120" s="140"/>
      <c r="B120" s="140"/>
      <c r="C120" s="141" t="s">
        <v>288</v>
      </c>
      <c r="D120" s="141"/>
      <c r="E120" s="100"/>
      <c r="F120" s="100"/>
      <c r="G120" s="100"/>
      <c r="H120" s="99"/>
      <c r="I120" s="99"/>
      <c r="J120" s="32">
        <v>0.83333333333333337</v>
      </c>
      <c r="K120" s="148"/>
      <c r="L120" s="148"/>
      <c r="M120" s="83"/>
    </row>
    <row r="121" spans="1:13" ht="15" customHeight="1" x14ac:dyDescent="0.25">
      <c r="A121" s="140"/>
      <c r="B121" s="140"/>
      <c r="C121" s="141" t="s">
        <v>241</v>
      </c>
      <c r="D121" s="141"/>
      <c r="E121" s="100"/>
      <c r="F121" s="100" t="s">
        <v>198</v>
      </c>
      <c r="G121" s="100"/>
      <c r="H121" s="99"/>
      <c r="I121" s="99"/>
      <c r="J121" s="32">
        <v>0.79166666666666663</v>
      </c>
      <c r="K121" s="148"/>
      <c r="L121" s="148"/>
      <c r="M121" s="83"/>
    </row>
    <row r="122" spans="1:13" ht="15" customHeight="1" x14ac:dyDescent="0.25">
      <c r="A122" s="140"/>
      <c r="B122" s="140"/>
      <c r="C122" s="141" t="s">
        <v>197</v>
      </c>
      <c r="D122" s="141"/>
      <c r="E122" s="100"/>
      <c r="F122" s="100"/>
      <c r="G122" s="100"/>
      <c r="H122" s="99"/>
      <c r="I122" s="99"/>
      <c r="J122" s="32">
        <v>0.83333333333333337</v>
      </c>
      <c r="K122" s="148"/>
      <c r="L122" s="148"/>
      <c r="M122" s="83"/>
    </row>
    <row r="123" spans="1:13" ht="15" customHeight="1" x14ac:dyDescent="0.25">
      <c r="A123" s="140"/>
      <c r="B123" s="140"/>
      <c r="C123" s="141" t="s">
        <v>289</v>
      </c>
      <c r="D123" s="141"/>
      <c r="E123" s="100"/>
      <c r="F123" s="100" t="s">
        <v>201</v>
      </c>
      <c r="G123" s="100"/>
      <c r="H123" s="99"/>
      <c r="I123" s="99"/>
      <c r="J123" s="32">
        <v>0.83333333333333337</v>
      </c>
      <c r="K123" s="148"/>
      <c r="L123" s="148"/>
      <c r="M123" s="83"/>
    </row>
    <row r="124" spans="1:13" ht="15" customHeight="1" x14ac:dyDescent="0.25">
      <c r="A124" s="140"/>
      <c r="B124" s="140"/>
      <c r="C124" s="141" t="s">
        <v>290</v>
      </c>
      <c r="D124" s="141"/>
      <c r="E124" s="100"/>
      <c r="F124" s="100"/>
      <c r="G124" s="100"/>
      <c r="H124" s="99"/>
      <c r="I124" s="99"/>
      <c r="J124" s="32">
        <v>0.89583333333333337</v>
      </c>
      <c r="K124" s="148"/>
      <c r="L124" s="148"/>
      <c r="M124" s="16"/>
    </row>
    <row r="125" spans="1:13" ht="15" customHeight="1" x14ac:dyDescent="0.25">
      <c r="A125" s="140"/>
      <c r="B125" s="140"/>
      <c r="C125" s="141" t="s">
        <v>291</v>
      </c>
      <c r="D125" s="141"/>
      <c r="E125" s="100"/>
      <c r="F125" s="100"/>
      <c r="G125" s="100"/>
      <c r="H125" s="99"/>
      <c r="I125" s="99"/>
      <c r="J125" s="32">
        <v>0.9375</v>
      </c>
      <c r="K125" s="148"/>
      <c r="L125" s="148"/>
      <c r="M125" s="85"/>
    </row>
    <row r="126" spans="1:13" ht="15" customHeight="1" x14ac:dyDescent="0.25">
      <c r="A126" s="140"/>
      <c r="B126" s="140"/>
      <c r="C126" s="141" t="s">
        <v>292</v>
      </c>
      <c r="D126" s="141"/>
      <c r="E126" s="100"/>
      <c r="F126" s="100"/>
      <c r="G126" s="100"/>
      <c r="H126" s="99"/>
      <c r="I126" s="99"/>
      <c r="J126" s="32">
        <v>0</v>
      </c>
      <c r="K126" s="148"/>
      <c r="L126" s="148"/>
      <c r="M126" s="85"/>
    </row>
    <row r="127" spans="1:13" ht="15" customHeight="1" x14ac:dyDescent="0.25">
      <c r="A127" s="140"/>
      <c r="B127" s="140"/>
      <c r="C127" s="141" t="s">
        <v>297</v>
      </c>
      <c r="D127" s="141"/>
      <c r="E127" s="100"/>
      <c r="F127" s="100" t="s">
        <v>254</v>
      </c>
      <c r="G127" s="100"/>
      <c r="H127" s="99"/>
      <c r="I127" s="99"/>
      <c r="J127" s="32" t="s">
        <v>298</v>
      </c>
      <c r="K127" s="148"/>
      <c r="L127" s="148"/>
      <c r="M127" s="85"/>
    </row>
    <row r="128" spans="1:13" ht="15" customHeight="1" x14ac:dyDescent="0.25">
      <c r="A128" s="140"/>
      <c r="B128" s="140"/>
      <c r="C128" s="141" t="s">
        <v>293</v>
      </c>
      <c r="D128" s="141"/>
      <c r="E128" s="100"/>
      <c r="F128" s="100" t="s">
        <v>232</v>
      </c>
      <c r="G128" s="100"/>
      <c r="H128" s="99"/>
      <c r="I128" s="99"/>
      <c r="J128" s="32">
        <v>0.6875</v>
      </c>
      <c r="K128" s="148"/>
      <c r="L128" s="148"/>
      <c r="M128" s="85"/>
    </row>
    <row r="129" spans="1:13" ht="15" customHeight="1" x14ac:dyDescent="0.25">
      <c r="A129" s="140"/>
      <c r="B129" s="140"/>
      <c r="C129" s="141" t="s">
        <v>294</v>
      </c>
      <c r="D129" s="141"/>
      <c r="E129" s="100"/>
      <c r="F129" s="100" t="s">
        <v>205</v>
      </c>
      <c r="G129" s="100"/>
      <c r="H129" s="99"/>
      <c r="I129" s="99"/>
      <c r="J129" s="32">
        <v>0.83333333333333337</v>
      </c>
      <c r="K129" s="148"/>
      <c r="L129" s="148"/>
      <c r="M129" s="85"/>
    </row>
    <row r="130" spans="1:13" ht="15" customHeight="1" x14ac:dyDescent="0.25">
      <c r="A130" s="140"/>
      <c r="B130" s="140"/>
      <c r="C130" s="141" t="s">
        <v>295</v>
      </c>
      <c r="D130" s="141"/>
      <c r="E130" s="100"/>
      <c r="F130" s="100"/>
      <c r="G130" s="100"/>
      <c r="H130" s="99"/>
      <c r="I130" s="99"/>
      <c r="J130" s="32">
        <v>0.89583333333333337</v>
      </c>
      <c r="K130" s="148"/>
      <c r="L130" s="148"/>
      <c r="M130" s="85"/>
    </row>
    <row r="131" spans="1:13" ht="15" customHeight="1" x14ac:dyDescent="0.25">
      <c r="A131" s="140"/>
      <c r="B131" s="140"/>
      <c r="C131" s="141" t="s">
        <v>296</v>
      </c>
      <c r="D131" s="141"/>
      <c r="E131" s="100"/>
      <c r="F131" s="100" t="s">
        <v>185</v>
      </c>
      <c r="G131" s="100"/>
      <c r="H131" s="99"/>
      <c r="I131" s="99"/>
      <c r="J131" s="32">
        <v>0.89583333333333337</v>
      </c>
      <c r="K131" s="148"/>
      <c r="L131" s="148"/>
      <c r="M131" s="85"/>
    </row>
    <row r="132" spans="1:13" ht="15" customHeight="1" x14ac:dyDescent="0.25">
      <c r="A132" s="140"/>
      <c r="B132" s="140"/>
      <c r="C132" s="150"/>
      <c r="D132" s="150"/>
      <c r="E132" s="144"/>
      <c r="F132" s="144"/>
      <c r="G132" s="144"/>
      <c r="H132" s="146"/>
      <c r="I132" s="146"/>
      <c r="J132" s="33"/>
      <c r="K132" s="149"/>
      <c r="L132" s="149"/>
      <c r="M132" s="66"/>
    </row>
    <row r="133" spans="1:13" ht="15" customHeight="1" x14ac:dyDescent="0.25">
      <c r="A133" s="140"/>
      <c r="B133" s="140"/>
      <c r="C133" s="142" t="s">
        <v>299</v>
      </c>
      <c r="D133" s="142"/>
      <c r="E133" s="143" t="s">
        <v>6</v>
      </c>
      <c r="F133" s="143" t="s">
        <v>187</v>
      </c>
      <c r="G133" s="143"/>
      <c r="H133" s="145">
        <v>43609</v>
      </c>
      <c r="I133" s="145"/>
      <c r="J133" s="32">
        <v>0.75</v>
      </c>
      <c r="K133" s="147"/>
      <c r="L133" s="147"/>
      <c r="M133" s="85"/>
    </row>
    <row r="134" spans="1:13" ht="15.75" customHeight="1" x14ac:dyDescent="0.25">
      <c r="A134" s="140"/>
      <c r="B134" s="140"/>
      <c r="C134" s="141" t="s">
        <v>190</v>
      </c>
      <c r="D134" s="141"/>
      <c r="E134" s="100"/>
      <c r="F134" s="100" t="s">
        <v>191</v>
      </c>
      <c r="G134" s="100"/>
      <c r="H134" s="99"/>
      <c r="I134" s="99"/>
      <c r="J134" s="32">
        <v>0.75</v>
      </c>
      <c r="K134" s="148"/>
      <c r="L134" s="148"/>
      <c r="M134" s="85"/>
    </row>
    <row r="135" spans="1:13" ht="15" customHeight="1" x14ac:dyDescent="0.25">
      <c r="A135" s="140"/>
      <c r="B135" s="140"/>
      <c r="C135" s="141" t="s">
        <v>301</v>
      </c>
      <c r="D135" s="141"/>
      <c r="E135" s="100"/>
      <c r="F135" s="100" t="s">
        <v>196</v>
      </c>
      <c r="G135" s="100"/>
      <c r="H135" s="99"/>
      <c r="I135" s="99"/>
      <c r="J135" s="32">
        <v>0.75</v>
      </c>
      <c r="K135" s="148"/>
      <c r="L135" s="148"/>
      <c r="M135" s="85"/>
    </row>
    <row r="136" spans="1:13" ht="15.75" customHeight="1" x14ac:dyDescent="0.25">
      <c r="A136" s="140"/>
      <c r="B136" s="140"/>
      <c r="C136" s="141" t="s">
        <v>302</v>
      </c>
      <c r="D136" s="141"/>
      <c r="E136" s="100"/>
      <c r="F136" s="100"/>
      <c r="G136" s="100"/>
      <c r="H136" s="99"/>
      <c r="I136" s="99"/>
      <c r="J136" s="32">
        <v>0.79166666666666663</v>
      </c>
      <c r="K136" s="148"/>
      <c r="L136" s="148"/>
      <c r="M136" s="85"/>
    </row>
    <row r="137" spans="1:13" ht="15" customHeight="1" x14ac:dyDescent="0.25">
      <c r="A137" s="140"/>
      <c r="B137" s="140"/>
      <c r="C137" s="141" t="s">
        <v>303</v>
      </c>
      <c r="D137" s="141"/>
      <c r="E137" s="100"/>
      <c r="F137" s="100"/>
      <c r="G137" s="100"/>
      <c r="H137" s="99"/>
      <c r="I137" s="99"/>
      <c r="J137" s="32">
        <v>0.83333333333333337</v>
      </c>
      <c r="K137" s="148"/>
      <c r="L137" s="148"/>
      <c r="M137" s="83"/>
    </row>
    <row r="138" spans="1:13" ht="15" customHeight="1" x14ac:dyDescent="0.25">
      <c r="A138" s="140"/>
      <c r="B138" s="140"/>
      <c r="C138" s="141" t="s">
        <v>241</v>
      </c>
      <c r="D138" s="141"/>
      <c r="E138" s="100"/>
      <c r="F138" s="100" t="s">
        <v>198</v>
      </c>
      <c r="G138" s="100"/>
      <c r="H138" s="99"/>
      <c r="I138" s="99"/>
      <c r="J138" s="32">
        <v>0.79166666666666663</v>
      </c>
      <c r="K138" s="148"/>
      <c r="L138" s="148"/>
      <c r="M138" s="83"/>
    </row>
    <row r="139" spans="1:13" ht="15" customHeight="1" x14ac:dyDescent="0.25">
      <c r="A139" s="140"/>
      <c r="B139" s="140"/>
      <c r="C139" s="141" t="s">
        <v>228</v>
      </c>
      <c r="D139" s="141"/>
      <c r="E139" s="100"/>
      <c r="F139" s="100"/>
      <c r="G139" s="100"/>
      <c r="H139" s="99"/>
      <c r="I139" s="99"/>
      <c r="J139" s="32">
        <v>0.83333333333333337</v>
      </c>
      <c r="K139" s="148"/>
      <c r="L139" s="148"/>
      <c r="M139" s="83"/>
    </row>
    <row r="140" spans="1:13" ht="30.75" customHeight="1" x14ac:dyDescent="0.25">
      <c r="A140" s="140"/>
      <c r="B140" s="140"/>
      <c r="C140" s="141" t="s">
        <v>304</v>
      </c>
      <c r="D140" s="141"/>
      <c r="E140" s="100"/>
      <c r="F140" s="100" t="s">
        <v>201</v>
      </c>
      <c r="G140" s="100"/>
      <c r="H140" s="99"/>
      <c r="I140" s="99"/>
      <c r="J140" s="32">
        <v>0.75</v>
      </c>
      <c r="K140" s="148"/>
      <c r="L140" s="148"/>
      <c r="M140" s="83"/>
    </row>
    <row r="141" spans="1:13" ht="15" customHeight="1" x14ac:dyDescent="0.25">
      <c r="A141" s="140"/>
      <c r="B141" s="140"/>
      <c r="C141" s="141" t="s">
        <v>229</v>
      </c>
      <c r="D141" s="141"/>
      <c r="E141" s="100"/>
      <c r="F141" s="100"/>
      <c r="G141" s="100"/>
      <c r="H141" s="99"/>
      <c r="I141" s="99"/>
      <c r="J141" s="32">
        <v>0.83333333333333337</v>
      </c>
      <c r="K141" s="148"/>
      <c r="L141" s="148"/>
      <c r="M141" s="83"/>
    </row>
    <row r="142" spans="1:13" ht="15" customHeight="1" x14ac:dyDescent="0.25">
      <c r="A142" s="140"/>
      <c r="B142" s="140"/>
      <c r="C142" s="141" t="s">
        <v>305</v>
      </c>
      <c r="D142" s="141"/>
      <c r="E142" s="100"/>
      <c r="F142" s="100"/>
      <c r="G142" s="100"/>
      <c r="H142" s="99"/>
      <c r="I142" s="99"/>
      <c r="J142" s="32">
        <v>0.9375</v>
      </c>
      <c r="K142" s="148"/>
      <c r="L142" s="148"/>
      <c r="M142" s="16"/>
    </row>
    <row r="143" spans="1:13" ht="15" customHeight="1" x14ac:dyDescent="0.25">
      <c r="A143" s="140"/>
      <c r="B143" s="140"/>
      <c r="C143" s="141" t="s">
        <v>306</v>
      </c>
      <c r="D143" s="141"/>
      <c r="E143" s="100"/>
      <c r="F143" s="100"/>
      <c r="G143" s="100"/>
      <c r="H143" s="99"/>
      <c r="I143" s="99"/>
      <c r="J143" s="32">
        <v>0</v>
      </c>
      <c r="K143" s="148"/>
      <c r="L143" s="148"/>
      <c r="M143" s="85"/>
    </row>
    <row r="144" spans="1:13" ht="15" customHeight="1" x14ac:dyDescent="0.25">
      <c r="A144" s="140"/>
      <c r="B144" s="140"/>
      <c r="C144" s="141" t="s">
        <v>297</v>
      </c>
      <c r="D144" s="141"/>
      <c r="E144" s="100"/>
      <c r="F144" s="100" t="s">
        <v>254</v>
      </c>
      <c r="G144" s="100"/>
      <c r="H144" s="99"/>
      <c r="I144" s="99"/>
      <c r="J144" s="32" t="s">
        <v>298</v>
      </c>
      <c r="K144" s="148"/>
      <c r="L144" s="148"/>
      <c r="M144" s="85"/>
    </row>
    <row r="145" spans="1:13" ht="15" customHeight="1" x14ac:dyDescent="0.25">
      <c r="A145" s="140"/>
      <c r="B145" s="140"/>
      <c r="C145" s="141" t="s">
        <v>300</v>
      </c>
      <c r="D145" s="141"/>
      <c r="E145" s="100"/>
      <c r="F145" s="100" t="s">
        <v>232</v>
      </c>
      <c r="G145" s="100"/>
      <c r="H145" s="99"/>
      <c r="I145" s="99"/>
      <c r="J145" s="32">
        <v>0.6875</v>
      </c>
      <c r="K145" s="148"/>
      <c r="L145" s="148"/>
      <c r="M145" s="85"/>
    </row>
    <row r="146" spans="1:13" ht="15" customHeight="1" x14ac:dyDescent="0.25">
      <c r="A146" s="140"/>
      <c r="B146" s="140"/>
      <c r="C146" s="141" t="s">
        <v>307</v>
      </c>
      <c r="D146" s="141"/>
      <c r="E146" s="100"/>
      <c r="F146" s="100" t="s">
        <v>205</v>
      </c>
      <c r="G146" s="100"/>
      <c r="H146" s="99"/>
      <c r="I146" s="99"/>
      <c r="J146" s="32">
        <v>0.83333333333333337</v>
      </c>
      <c r="K146" s="148"/>
      <c r="L146" s="148"/>
      <c r="M146" s="85"/>
    </row>
    <row r="147" spans="1:13" ht="15" customHeight="1" x14ac:dyDescent="0.25">
      <c r="A147" s="140"/>
      <c r="B147" s="140"/>
      <c r="C147" s="141" t="s">
        <v>308</v>
      </c>
      <c r="D147" s="141"/>
      <c r="E147" s="100"/>
      <c r="F147" s="100"/>
      <c r="G147" s="100"/>
      <c r="H147" s="99"/>
      <c r="I147" s="99"/>
      <c r="J147" s="32">
        <v>0.89583333333333337</v>
      </c>
      <c r="K147" s="148"/>
      <c r="L147" s="148"/>
      <c r="M147" s="85"/>
    </row>
    <row r="148" spans="1:13" s="83" customFormat="1" ht="29.25" customHeight="1" x14ac:dyDescent="0.25">
      <c r="A148" s="140"/>
      <c r="B148" s="140"/>
      <c r="C148" s="141" t="s">
        <v>310</v>
      </c>
      <c r="D148" s="141"/>
      <c r="E148" s="100"/>
      <c r="F148" s="100" t="s">
        <v>185</v>
      </c>
      <c r="G148" s="100"/>
      <c r="H148" s="99"/>
      <c r="I148" s="99"/>
      <c r="J148" s="32">
        <v>0.85416666666666663</v>
      </c>
      <c r="K148" s="148"/>
      <c r="L148" s="148"/>
      <c r="M148" s="85"/>
    </row>
    <row r="149" spans="1:13" ht="15" customHeight="1" x14ac:dyDescent="0.25">
      <c r="A149" s="140"/>
      <c r="B149" s="140"/>
      <c r="C149" s="141" t="s">
        <v>309</v>
      </c>
      <c r="D149" s="141"/>
      <c r="E149" s="100"/>
      <c r="F149" s="100"/>
      <c r="G149" s="100"/>
      <c r="H149" s="99"/>
      <c r="I149" s="99"/>
      <c r="J149" s="32">
        <v>0.89583333333333337</v>
      </c>
      <c r="K149" s="148"/>
      <c r="L149" s="148"/>
      <c r="M149" s="85"/>
    </row>
    <row r="150" spans="1:13" ht="15" customHeight="1" x14ac:dyDescent="0.25">
      <c r="A150" s="140"/>
      <c r="B150" s="140"/>
      <c r="C150" s="150"/>
      <c r="D150" s="150"/>
      <c r="E150" s="144"/>
      <c r="F150" s="144"/>
      <c r="G150" s="144"/>
      <c r="H150" s="146"/>
      <c r="I150" s="146"/>
      <c r="J150" s="33"/>
      <c r="K150" s="149"/>
      <c r="L150" s="149"/>
      <c r="M150" s="66"/>
    </row>
    <row r="151" spans="1:13" ht="15.75" customHeight="1" x14ac:dyDescent="0.25">
      <c r="A151" s="140"/>
      <c r="B151" s="140"/>
      <c r="C151" s="142" t="s">
        <v>311</v>
      </c>
      <c r="D151" s="142"/>
      <c r="E151" s="143" t="s">
        <v>6</v>
      </c>
      <c r="F151" s="143" t="s">
        <v>187</v>
      </c>
      <c r="G151" s="143"/>
      <c r="H151" s="145">
        <v>43610</v>
      </c>
      <c r="I151" s="145"/>
      <c r="J151" s="32">
        <v>0.75</v>
      </c>
      <c r="K151" s="147"/>
      <c r="L151" s="147"/>
      <c r="M151" s="85"/>
    </row>
    <row r="152" spans="1:13" ht="15" customHeight="1" x14ac:dyDescent="0.25">
      <c r="A152" s="140"/>
      <c r="B152" s="140"/>
      <c r="C152" s="141" t="s">
        <v>190</v>
      </c>
      <c r="D152" s="141"/>
      <c r="E152" s="100"/>
      <c r="F152" s="100" t="s">
        <v>191</v>
      </c>
      <c r="G152" s="100"/>
      <c r="H152" s="99"/>
      <c r="I152" s="99"/>
      <c r="J152" s="32">
        <v>0.75</v>
      </c>
      <c r="K152" s="148"/>
      <c r="L152" s="148"/>
      <c r="M152" s="85"/>
    </row>
    <row r="153" spans="1:13" ht="15" customHeight="1" x14ac:dyDescent="0.25">
      <c r="A153" s="140"/>
      <c r="B153" s="140"/>
      <c r="C153" s="141" t="s">
        <v>313</v>
      </c>
      <c r="D153" s="141"/>
      <c r="E153" s="100"/>
      <c r="F153" s="100" t="s">
        <v>196</v>
      </c>
      <c r="G153" s="100"/>
      <c r="H153" s="99"/>
      <c r="I153" s="99"/>
      <c r="J153" s="32">
        <v>0.75</v>
      </c>
      <c r="K153" s="148"/>
      <c r="L153" s="148"/>
      <c r="M153" s="85"/>
    </row>
    <row r="154" spans="1:13" ht="15" customHeight="1" x14ac:dyDescent="0.25">
      <c r="A154" s="140"/>
      <c r="B154" s="140"/>
      <c r="C154" s="141" t="s">
        <v>314</v>
      </c>
      <c r="D154" s="141"/>
      <c r="E154" s="100"/>
      <c r="F154" s="100"/>
      <c r="G154" s="100"/>
      <c r="H154" s="99"/>
      <c r="I154" s="99"/>
      <c r="J154" s="32">
        <v>0.79166666666666663</v>
      </c>
      <c r="K154" s="148"/>
      <c r="L154" s="148"/>
      <c r="M154" s="85"/>
    </row>
    <row r="155" spans="1:13" ht="15" customHeight="1" x14ac:dyDescent="0.25">
      <c r="A155" s="140"/>
      <c r="B155" s="140"/>
      <c r="C155" s="141" t="s">
        <v>315</v>
      </c>
      <c r="D155" s="141"/>
      <c r="E155" s="100"/>
      <c r="F155" s="100"/>
      <c r="G155" s="100"/>
      <c r="H155" s="99"/>
      <c r="I155" s="99"/>
      <c r="J155" s="32">
        <v>0.83333333333333337</v>
      </c>
      <c r="K155" s="148"/>
      <c r="L155" s="148"/>
      <c r="M155" s="83"/>
    </row>
    <row r="156" spans="1:13" ht="15" customHeight="1" x14ac:dyDescent="0.25">
      <c r="A156" s="140"/>
      <c r="B156" s="140"/>
      <c r="C156" s="141" t="s">
        <v>199</v>
      </c>
      <c r="D156" s="141"/>
      <c r="E156" s="100"/>
      <c r="F156" s="100" t="s">
        <v>198</v>
      </c>
      <c r="G156" s="100"/>
      <c r="H156" s="99"/>
      <c r="I156" s="99"/>
      <c r="J156" s="32">
        <v>0.79166666666666663</v>
      </c>
      <c r="K156" s="148"/>
      <c r="L156" s="148"/>
      <c r="M156" s="83"/>
    </row>
    <row r="157" spans="1:13" ht="15" customHeight="1" x14ac:dyDescent="0.25">
      <c r="A157" s="140"/>
      <c r="B157" s="140"/>
      <c r="C157" s="141" t="s">
        <v>213</v>
      </c>
      <c r="D157" s="141"/>
      <c r="E157" s="100"/>
      <c r="F157" s="100"/>
      <c r="G157" s="100"/>
      <c r="H157" s="99"/>
      <c r="I157" s="99"/>
      <c r="J157" s="32">
        <v>0.83333333333333337</v>
      </c>
      <c r="K157" s="148"/>
      <c r="L157" s="148"/>
      <c r="M157" s="83"/>
    </row>
    <row r="158" spans="1:13" ht="15" customHeight="1" x14ac:dyDescent="0.25">
      <c r="A158" s="140"/>
      <c r="B158" s="140"/>
      <c r="C158" s="141" t="s">
        <v>316</v>
      </c>
      <c r="D158" s="141"/>
      <c r="E158" s="100"/>
      <c r="F158" s="100" t="s">
        <v>201</v>
      </c>
      <c r="G158" s="100"/>
      <c r="H158" s="99"/>
      <c r="I158" s="99"/>
      <c r="J158" s="32">
        <v>0.75</v>
      </c>
      <c r="K158" s="148"/>
      <c r="L158" s="148"/>
      <c r="M158" s="83"/>
    </row>
    <row r="159" spans="1:13" ht="15" customHeight="1" x14ac:dyDescent="0.25">
      <c r="A159" s="140"/>
      <c r="B159" s="140"/>
      <c r="C159" s="141" t="s">
        <v>317</v>
      </c>
      <c r="D159" s="141"/>
      <c r="E159" s="100"/>
      <c r="F159" s="100"/>
      <c r="G159" s="100"/>
      <c r="H159" s="99"/>
      <c r="I159" s="99"/>
      <c r="J159" s="32">
        <v>0.83333333333333337</v>
      </c>
      <c r="K159" s="148"/>
      <c r="L159" s="148"/>
      <c r="M159" s="83"/>
    </row>
    <row r="160" spans="1:13" s="83" customFormat="1" ht="15" customHeight="1" x14ac:dyDescent="0.25">
      <c r="A160" s="140"/>
      <c r="B160" s="140"/>
      <c r="C160" s="141" t="s">
        <v>318</v>
      </c>
      <c r="D160" s="141"/>
      <c r="E160" s="100"/>
      <c r="F160" s="100"/>
      <c r="G160" s="100"/>
      <c r="H160" s="99"/>
      <c r="I160" s="99"/>
      <c r="J160" s="32">
        <v>0.86805555555555547</v>
      </c>
      <c r="K160" s="148"/>
      <c r="L160" s="148"/>
    </row>
    <row r="161" spans="1:13" ht="15" customHeight="1" x14ac:dyDescent="0.25">
      <c r="A161" s="140"/>
      <c r="B161" s="140"/>
      <c r="C161" s="141" t="s">
        <v>319</v>
      </c>
      <c r="D161" s="141"/>
      <c r="E161" s="100"/>
      <c r="F161" s="100"/>
      <c r="G161" s="100"/>
      <c r="H161" s="99"/>
      <c r="I161" s="99"/>
      <c r="J161" s="32">
        <v>0.91666666666666663</v>
      </c>
      <c r="K161" s="148"/>
      <c r="L161" s="148"/>
      <c r="M161" s="16"/>
    </row>
    <row r="162" spans="1:13" s="83" customFormat="1" ht="15" customHeight="1" x14ac:dyDescent="0.25">
      <c r="A162" s="140"/>
      <c r="B162" s="140"/>
      <c r="C162" s="141" t="s">
        <v>320</v>
      </c>
      <c r="D162" s="141"/>
      <c r="E162" s="100"/>
      <c r="F162" s="100"/>
      <c r="G162" s="100"/>
      <c r="H162" s="99"/>
      <c r="I162" s="99"/>
      <c r="J162" s="32">
        <v>0.95138888888888884</v>
      </c>
      <c r="K162" s="148"/>
      <c r="L162" s="148"/>
      <c r="M162" s="16"/>
    </row>
    <row r="163" spans="1:13" ht="15" customHeight="1" x14ac:dyDescent="0.25">
      <c r="A163" s="140"/>
      <c r="B163" s="140"/>
      <c r="C163" s="141" t="s">
        <v>321</v>
      </c>
      <c r="D163" s="141"/>
      <c r="E163" s="100"/>
      <c r="F163" s="100"/>
      <c r="G163" s="100"/>
      <c r="H163" s="99"/>
      <c r="I163" s="99"/>
      <c r="J163" s="32">
        <v>0</v>
      </c>
      <c r="K163" s="148"/>
      <c r="L163" s="148"/>
      <c r="M163" s="85"/>
    </row>
    <row r="164" spans="1:13" s="83" customFormat="1" ht="15" customHeight="1" x14ac:dyDescent="0.25">
      <c r="A164" s="140"/>
      <c r="B164" s="140"/>
      <c r="C164" s="141" t="s">
        <v>322</v>
      </c>
      <c r="D164" s="141"/>
      <c r="E164" s="100"/>
      <c r="F164" s="100"/>
      <c r="G164" s="100"/>
      <c r="H164" s="99"/>
      <c r="I164" s="99"/>
      <c r="J164" s="32">
        <v>4.1666666666666664E-2</v>
      </c>
      <c r="K164" s="148"/>
      <c r="L164" s="148"/>
      <c r="M164" s="85"/>
    </row>
    <row r="165" spans="1:13" ht="29.25" customHeight="1" x14ac:dyDescent="0.25">
      <c r="A165" s="140"/>
      <c r="B165" s="140"/>
      <c r="C165" s="141" t="s">
        <v>312</v>
      </c>
      <c r="D165" s="141"/>
      <c r="E165" s="100"/>
      <c r="F165" s="100" t="s">
        <v>254</v>
      </c>
      <c r="G165" s="100"/>
      <c r="H165" s="99"/>
      <c r="I165" s="99"/>
      <c r="J165" s="32">
        <v>0.33333333333333331</v>
      </c>
      <c r="K165" s="148"/>
      <c r="L165" s="148"/>
      <c r="M165" s="85"/>
    </row>
    <row r="166" spans="1:13" ht="15" customHeight="1" x14ac:dyDescent="0.25">
      <c r="A166" s="140"/>
      <c r="B166" s="140"/>
      <c r="C166" s="141" t="s">
        <v>323</v>
      </c>
      <c r="D166" s="141"/>
      <c r="E166" s="100"/>
      <c r="F166" s="100" t="s">
        <v>232</v>
      </c>
      <c r="G166" s="100"/>
      <c r="H166" s="99"/>
      <c r="I166" s="99"/>
      <c r="J166" s="32">
        <v>0.6875</v>
      </c>
      <c r="K166" s="148"/>
      <c r="L166" s="148"/>
      <c r="M166" s="85"/>
    </row>
    <row r="167" spans="1:13" s="83" customFormat="1" ht="15" customHeight="1" x14ac:dyDescent="0.25">
      <c r="A167" s="140"/>
      <c r="B167" s="140"/>
      <c r="C167" s="141" t="s">
        <v>324</v>
      </c>
      <c r="D167" s="141"/>
      <c r="E167" s="100"/>
      <c r="F167" s="100" t="s">
        <v>205</v>
      </c>
      <c r="G167" s="100"/>
      <c r="H167" s="99"/>
      <c r="I167" s="99"/>
      <c r="J167" s="32">
        <v>0.79166666666666663</v>
      </c>
      <c r="K167" s="148"/>
      <c r="L167" s="148"/>
      <c r="M167" s="85"/>
    </row>
    <row r="168" spans="1:13" ht="15" customHeight="1" x14ac:dyDescent="0.25">
      <c r="A168" s="140"/>
      <c r="B168" s="140"/>
      <c r="C168" s="141" t="s">
        <v>325</v>
      </c>
      <c r="D168" s="141"/>
      <c r="E168" s="100"/>
      <c r="F168" s="100"/>
      <c r="G168" s="100"/>
      <c r="H168" s="99"/>
      <c r="I168" s="99"/>
      <c r="J168" s="32">
        <v>0.83333333333333337</v>
      </c>
      <c r="K168" s="148"/>
      <c r="L168" s="148"/>
      <c r="M168" s="85"/>
    </row>
    <row r="169" spans="1:13" ht="15" customHeight="1" x14ac:dyDescent="0.25">
      <c r="A169" s="140"/>
      <c r="B169" s="140"/>
      <c r="C169" s="141" t="s">
        <v>326</v>
      </c>
      <c r="D169" s="141"/>
      <c r="E169" s="100"/>
      <c r="F169" s="100"/>
      <c r="G169" s="100"/>
      <c r="H169" s="99"/>
      <c r="I169" s="99"/>
      <c r="J169" s="32">
        <v>0.89583333333333337</v>
      </c>
      <c r="K169" s="148"/>
      <c r="L169" s="148"/>
      <c r="M169" s="85"/>
    </row>
    <row r="170" spans="1:13" ht="29.25" customHeight="1" x14ac:dyDescent="0.25">
      <c r="A170" s="140"/>
      <c r="B170" s="140"/>
      <c r="C170" s="141" t="s">
        <v>310</v>
      </c>
      <c r="D170" s="141"/>
      <c r="E170" s="100"/>
      <c r="F170" s="100" t="s">
        <v>185</v>
      </c>
      <c r="G170" s="100"/>
      <c r="H170" s="99"/>
      <c r="I170" s="99"/>
      <c r="J170" s="32">
        <v>0.85416666666666663</v>
      </c>
      <c r="K170" s="148"/>
      <c r="L170" s="148"/>
      <c r="M170" s="85"/>
    </row>
    <row r="171" spans="1:13" ht="15" customHeight="1" x14ac:dyDescent="0.25">
      <c r="A171" s="140"/>
      <c r="B171" s="140"/>
      <c r="C171" s="141" t="s">
        <v>327</v>
      </c>
      <c r="D171" s="141"/>
      <c r="E171" s="100"/>
      <c r="F171" s="100"/>
      <c r="G171" s="100"/>
      <c r="H171" s="99"/>
      <c r="I171" s="99"/>
      <c r="J171" s="32">
        <v>0.89583333333333337</v>
      </c>
      <c r="K171" s="148"/>
      <c r="L171" s="148"/>
      <c r="M171" s="85"/>
    </row>
    <row r="172" spans="1:13" ht="15" customHeight="1" x14ac:dyDescent="0.25">
      <c r="A172" s="140"/>
      <c r="B172" s="140"/>
      <c r="C172" s="150"/>
      <c r="D172" s="150"/>
      <c r="E172" s="144"/>
      <c r="F172" s="144"/>
      <c r="G172" s="144"/>
      <c r="H172" s="146"/>
      <c r="I172" s="146"/>
      <c r="J172" s="33"/>
      <c r="K172" s="149"/>
      <c r="L172" s="149"/>
      <c r="M172" s="66"/>
    </row>
    <row r="173" spans="1:13" ht="15" customHeight="1" x14ac:dyDescent="0.25">
      <c r="A173" s="140"/>
      <c r="B173" s="140"/>
      <c r="C173" s="142" t="s">
        <v>328</v>
      </c>
      <c r="D173" s="142"/>
      <c r="E173" s="143" t="s">
        <v>6</v>
      </c>
      <c r="F173" s="143" t="s">
        <v>187</v>
      </c>
      <c r="G173" s="143"/>
      <c r="H173" s="145">
        <v>43611</v>
      </c>
      <c r="I173" s="145"/>
      <c r="J173" s="32">
        <v>0.75</v>
      </c>
      <c r="K173" s="147"/>
      <c r="L173" s="147"/>
      <c r="M173" s="85"/>
    </row>
    <row r="174" spans="1:13" ht="15" customHeight="1" x14ac:dyDescent="0.25">
      <c r="A174" s="140"/>
      <c r="B174" s="140"/>
      <c r="C174" s="141" t="s">
        <v>190</v>
      </c>
      <c r="D174" s="141"/>
      <c r="E174" s="100"/>
      <c r="F174" s="100" t="s">
        <v>191</v>
      </c>
      <c r="G174" s="100"/>
      <c r="H174" s="99"/>
      <c r="I174" s="99"/>
      <c r="J174" s="32">
        <v>0.75</v>
      </c>
      <c r="K174" s="148"/>
      <c r="L174" s="148"/>
      <c r="M174" s="85"/>
    </row>
    <row r="175" spans="1:13" ht="15" customHeight="1" x14ac:dyDescent="0.25">
      <c r="A175" s="140"/>
      <c r="B175" s="140"/>
      <c r="C175" s="141" t="s">
        <v>329</v>
      </c>
      <c r="D175" s="141"/>
      <c r="E175" s="100"/>
      <c r="F175" s="100" t="s">
        <v>196</v>
      </c>
      <c r="G175" s="100"/>
      <c r="H175" s="99"/>
      <c r="I175" s="99"/>
      <c r="J175" s="32">
        <v>0.75</v>
      </c>
      <c r="K175" s="148"/>
      <c r="L175" s="148"/>
      <c r="M175" s="85"/>
    </row>
    <row r="176" spans="1:13" ht="15" customHeight="1" x14ac:dyDescent="0.25">
      <c r="A176" s="140"/>
      <c r="B176" s="140"/>
      <c r="C176" s="141" t="s">
        <v>330</v>
      </c>
      <c r="D176" s="141"/>
      <c r="E176" s="100"/>
      <c r="F176" s="100"/>
      <c r="G176" s="100"/>
      <c r="H176" s="99"/>
      <c r="I176" s="99"/>
      <c r="J176" s="32">
        <v>0.79166666666666663</v>
      </c>
      <c r="K176" s="148"/>
      <c r="L176" s="148"/>
      <c r="M176" s="85"/>
    </row>
    <row r="177" spans="1:13" ht="15" customHeight="1" x14ac:dyDescent="0.25">
      <c r="A177" s="140"/>
      <c r="B177" s="140"/>
      <c r="C177" s="141" t="s">
        <v>331</v>
      </c>
      <c r="D177" s="141"/>
      <c r="E177" s="100"/>
      <c r="F177" s="100"/>
      <c r="G177" s="100"/>
      <c r="H177" s="99"/>
      <c r="I177" s="99"/>
      <c r="J177" s="32">
        <v>0.83333333333333337</v>
      </c>
      <c r="K177" s="148"/>
      <c r="L177" s="148"/>
      <c r="M177" s="83"/>
    </row>
    <row r="178" spans="1:13" ht="15" customHeight="1" x14ac:dyDescent="0.25">
      <c r="A178" s="140"/>
      <c r="B178" s="140"/>
      <c r="C178" s="141" t="s">
        <v>197</v>
      </c>
      <c r="D178" s="141"/>
      <c r="E178" s="100"/>
      <c r="F178" s="100" t="s">
        <v>198</v>
      </c>
      <c r="G178" s="100"/>
      <c r="H178" s="99"/>
      <c r="I178" s="99"/>
      <c r="J178" s="32">
        <v>0.79166666666666663</v>
      </c>
      <c r="K178" s="148"/>
      <c r="L178" s="148"/>
      <c r="M178" s="83"/>
    </row>
    <row r="179" spans="1:13" ht="15" customHeight="1" x14ac:dyDescent="0.25">
      <c r="A179" s="140"/>
      <c r="B179" s="140"/>
      <c r="C179" s="141" t="s">
        <v>228</v>
      </c>
      <c r="D179" s="141"/>
      <c r="E179" s="100"/>
      <c r="F179" s="100"/>
      <c r="G179" s="100"/>
      <c r="H179" s="99"/>
      <c r="I179" s="99"/>
      <c r="J179" s="32">
        <v>0.83333333333333337</v>
      </c>
      <c r="K179" s="148"/>
      <c r="L179" s="148"/>
      <c r="M179" s="83"/>
    </row>
    <row r="180" spans="1:13" ht="15" customHeight="1" x14ac:dyDescent="0.25">
      <c r="A180" s="140"/>
      <c r="B180" s="140"/>
      <c r="C180" s="141" t="s">
        <v>332</v>
      </c>
      <c r="D180" s="141"/>
      <c r="E180" s="100"/>
      <c r="F180" s="100" t="s">
        <v>201</v>
      </c>
      <c r="G180" s="100"/>
      <c r="H180" s="99"/>
      <c r="I180" s="99"/>
      <c r="J180" s="32">
        <v>0.79166666666666663</v>
      </c>
      <c r="K180" s="148"/>
      <c r="L180" s="148"/>
      <c r="M180" s="83"/>
    </row>
    <row r="181" spans="1:13" ht="15" customHeight="1" x14ac:dyDescent="0.25">
      <c r="A181" s="140"/>
      <c r="B181" s="140"/>
      <c r="C181" s="141" t="s">
        <v>333</v>
      </c>
      <c r="D181" s="141"/>
      <c r="E181" s="100"/>
      <c r="F181" s="100"/>
      <c r="G181" s="100"/>
      <c r="H181" s="99"/>
      <c r="I181" s="99"/>
      <c r="J181" s="32">
        <v>0.83333333333333337</v>
      </c>
      <c r="K181" s="148"/>
      <c r="L181" s="148"/>
      <c r="M181" s="83"/>
    </row>
    <row r="182" spans="1:13" ht="15" customHeight="1" x14ac:dyDescent="0.25">
      <c r="A182" s="140"/>
      <c r="B182" s="140"/>
      <c r="C182" s="141" t="s">
        <v>318</v>
      </c>
      <c r="D182" s="141"/>
      <c r="E182" s="100"/>
      <c r="F182" s="100"/>
      <c r="G182" s="100"/>
      <c r="H182" s="99"/>
      <c r="I182" s="99"/>
      <c r="J182" s="32">
        <v>0.86805555555555547</v>
      </c>
      <c r="K182" s="148"/>
      <c r="L182" s="148"/>
      <c r="M182" s="83"/>
    </row>
    <row r="183" spans="1:13" ht="15" customHeight="1" x14ac:dyDescent="0.25">
      <c r="A183" s="140"/>
      <c r="B183" s="140"/>
      <c r="C183" s="141" t="s">
        <v>334</v>
      </c>
      <c r="D183" s="141"/>
      <c r="E183" s="100"/>
      <c r="F183" s="100"/>
      <c r="G183" s="100"/>
      <c r="H183" s="99"/>
      <c r="I183" s="99"/>
      <c r="J183" s="32">
        <v>0.89583333333333337</v>
      </c>
      <c r="K183" s="148"/>
      <c r="L183" s="148"/>
      <c r="M183" s="16"/>
    </row>
    <row r="184" spans="1:13" ht="15" customHeight="1" x14ac:dyDescent="0.25">
      <c r="A184" s="140"/>
      <c r="B184" s="140"/>
      <c r="C184" s="141" t="s">
        <v>335</v>
      </c>
      <c r="D184" s="141"/>
      <c r="E184" s="100"/>
      <c r="F184" s="100"/>
      <c r="G184" s="100"/>
      <c r="H184" s="99"/>
      <c r="I184" s="99"/>
      <c r="J184" s="32">
        <v>0.9375</v>
      </c>
      <c r="K184" s="148"/>
      <c r="L184" s="148"/>
      <c r="M184" s="16"/>
    </row>
    <row r="185" spans="1:13" ht="15" customHeight="1" x14ac:dyDescent="0.25">
      <c r="A185" s="140"/>
      <c r="B185" s="140"/>
      <c r="C185" s="141" t="s">
        <v>336</v>
      </c>
      <c r="D185" s="141"/>
      <c r="E185" s="100"/>
      <c r="F185" s="100"/>
      <c r="G185" s="100"/>
      <c r="H185" s="99"/>
      <c r="I185" s="99"/>
      <c r="J185" s="32">
        <v>0</v>
      </c>
      <c r="K185" s="148"/>
      <c r="L185" s="148"/>
      <c r="M185" s="85"/>
    </row>
    <row r="186" spans="1:13" ht="30" customHeight="1" x14ac:dyDescent="0.25">
      <c r="A186" s="140"/>
      <c r="B186" s="140"/>
      <c r="C186" s="141" t="s">
        <v>312</v>
      </c>
      <c r="D186" s="141"/>
      <c r="E186" s="100"/>
      <c r="F186" s="100" t="s">
        <v>254</v>
      </c>
      <c r="G186" s="100"/>
      <c r="H186" s="99"/>
      <c r="I186" s="99"/>
      <c r="J186" s="32">
        <v>0.33333333333333331</v>
      </c>
      <c r="K186" s="148"/>
      <c r="L186" s="148"/>
      <c r="M186" s="85"/>
    </row>
    <row r="187" spans="1:13" ht="15" customHeight="1" x14ac:dyDescent="0.25">
      <c r="A187" s="140"/>
      <c r="B187" s="140"/>
      <c r="C187" s="141" t="s">
        <v>337</v>
      </c>
      <c r="D187" s="141"/>
      <c r="E187" s="100"/>
      <c r="F187" s="100" t="s">
        <v>232</v>
      </c>
      <c r="G187" s="100"/>
      <c r="H187" s="99"/>
      <c r="I187" s="99"/>
      <c r="J187" s="32">
        <v>0.6875</v>
      </c>
      <c r="K187" s="148"/>
      <c r="L187" s="148"/>
      <c r="M187" s="85"/>
    </row>
    <row r="188" spans="1:13" ht="15" customHeight="1" x14ac:dyDescent="0.25">
      <c r="A188" s="140"/>
      <c r="B188" s="140"/>
      <c r="C188" s="141" t="s">
        <v>338</v>
      </c>
      <c r="D188" s="141"/>
      <c r="E188" s="100"/>
      <c r="F188" s="100" t="s">
        <v>205</v>
      </c>
      <c r="G188" s="100"/>
      <c r="H188" s="99"/>
      <c r="I188" s="99"/>
      <c r="J188" s="32">
        <v>0.79166666666666663</v>
      </c>
      <c r="K188" s="148"/>
      <c r="L188" s="148"/>
      <c r="M188" s="85"/>
    </row>
    <row r="189" spans="1:13" ht="15" customHeight="1" x14ac:dyDescent="0.25">
      <c r="A189" s="140"/>
      <c r="B189" s="140"/>
      <c r="C189" s="141" t="s">
        <v>339</v>
      </c>
      <c r="D189" s="141"/>
      <c r="E189" s="100"/>
      <c r="F189" s="100"/>
      <c r="G189" s="100"/>
      <c r="H189" s="99"/>
      <c r="I189" s="99"/>
      <c r="J189" s="32">
        <v>0.83333333333333337</v>
      </c>
      <c r="K189" s="148"/>
      <c r="L189" s="148"/>
      <c r="M189" s="85"/>
    </row>
    <row r="190" spans="1:13" ht="30" customHeight="1" x14ac:dyDescent="0.25">
      <c r="A190" s="140"/>
      <c r="B190" s="140"/>
      <c r="C190" s="141" t="s">
        <v>310</v>
      </c>
      <c r="D190" s="141"/>
      <c r="E190" s="100"/>
      <c r="F190" s="100" t="s">
        <v>185</v>
      </c>
      <c r="G190" s="100"/>
      <c r="H190" s="99"/>
      <c r="I190" s="99"/>
      <c r="J190" s="32">
        <v>0.85416666666666663</v>
      </c>
      <c r="K190" s="148"/>
      <c r="L190" s="148"/>
      <c r="M190" s="85"/>
    </row>
    <row r="191" spans="1:13" ht="15" customHeight="1" x14ac:dyDescent="0.25">
      <c r="A191" s="140"/>
      <c r="B191" s="140"/>
      <c r="C191" s="141" t="s">
        <v>340</v>
      </c>
      <c r="D191" s="141"/>
      <c r="E191" s="100"/>
      <c r="F191" s="100"/>
      <c r="G191" s="100"/>
      <c r="H191" s="99"/>
      <c r="I191" s="99"/>
      <c r="J191" s="32">
        <v>0.89583333333333337</v>
      </c>
      <c r="K191" s="148"/>
      <c r="L191" s="148"/>
      <c r="M191" s="85"/>
    </row>
    <row r="192" spans="1:13" ht="15" customHeight="1" x14ac:dyDescent="0.25">
      <c r="A192" s="140"/>
      <c r="B192" s="140"/>
      <c r="C192" s="150"/>
      <c r="D192" s="150"/>
      <c r="E192" s="144"/>
      <c r="F192" s="144"/>
      <c r="G192" s="144"/>
      <c r="H192" s="146"/>
      <c r="I192" s="146"/>
      <c r="J192" s="33"/>
      <c r="K192" s="149"/>
      <c r="L192" s="149"/>
      <c r="M192" s="66"/>
    </row>
    <row r="193" spans="3:12" ht="15" customHeight="1" x14ac:dyDescent="0.25">
      <c r="K193" s="86"/>
      <c r="L193" s="86"/>
    </row>
    <row r="195" spans="3:12" ht="15" customHeight="1" x14ac:dyDescent="0.25">
      <c r="C195" s="155" t="s">
        <v>348</v>
      </c>
      <c r="D195" s="155"/>
      <c r="E195" s="155"/>
      <c r="F195" s="155"/>
      <c r="G195" s="155"/>
    </row>
    <row r="196" spans="3:12" ht="15" customHeight="1" x14ac:dyDescent="0.25">
      <c r="C196" s="155"/>
      <c r="D196" s="155"/>
      <c r="E196" s="155"/>
      <c r="F196" s="155"/>
      <c r="G196" s="155"/>
    </row>
  </sheetData>
  <mergeCells count="321">
    <mergeCell ref="C195:G196"/>
    <mergeCell ref="K43:L59"/>
    <mergeCell ref="C44:D44"/>
    <mergeCell ref="F44:G44"/>
    <mergeCell ref="C45:D45"/>
    <mergeCell ref="F45:G48"/>
    <mergeCell ref="C46:D46"/>
    <mergeCell ref="C47:D47"/>
    <mergeCell ref="C48:D48"/>
    <mergeCell ref="C49:D49"/>
    <mergeCell ref="F49:G50"/>
    <mergeCell ref="C50:D50"/>
    <mergeCell ref="C51:D51"/>
    <mergeCell ref="C52:D52"/>
    <mergeCell ref="C43:D43"/>
    <mergeCell ref="E43:E59"/>
    <mergeCell ref="F43:G43"/>
    <mergeCell ref="H43:I59"/>
    <mergeCell ref="C53:D53"/>
    <mergeCell ref="C54:D54"/>
    <mergeCell ref="C55:D55"/>
    <mergeCell ref="C56:D56"/>
    <mergeCell ref="C57:D57"/>
    <mergeCell ref="C58:D58"/>
    <mergeCell ref="F58:G58"/>
    <mergeCell ref="C59:D59"/>
    <mergeCell ref="F59:G59"/>
    <mergeCell ref="K24:L42"/>
    <mergeCell ref="F25:G25"/>
    <mergeCell ref="F26:G29"/>
    <mergeCell ref="F30:G31"/>
    <mergeCell ref="F38:G40"/>
    <mergeCell ref="F41:G41"/>
    <mergeCell ref="F42:G42"/>
    <mergeCell ref="C35:D35"/>
    <mergeCell ref="C36:D36"/>
    <mergeCell ref="F32:G36"/>
    <mergeCell ref="E24:E42"/>
    <mergeCell ref="F24:G24"/>
    <mergeCell ref="C42:D42"/>
    <mergeCell ref="C37:D37"/>
    <mergeCell ref="H24:I42"/>
    <mergeCell ref="C29:D29"/>
    <mergeCell ref="C30:D30"/>
    <mergeCell ref="C41:D41"/>
    <mergeCell ref="C26:D26"/>
    <mergeCell ref="C32:D32"/>
    <mergeCell ref="C27:D27"/>
    <mergeCell ref="F7:G7"/>
    <mergeCell ref="F8:G8"/>
    <mergeCell ref="F23:G23"/>
    <mergeCell ref="F15:G17"/>
    <mergeCell ref="C19:D19"/>
    <mergeCell ref="C20:D20"/>
    <mergeCell ref="C21:D21"/>
    <mergeCell ref="C22:D22"/>
    <mergeCell ref="F22:G22"/>
    <mergeCell ref="F18:G21"/>
    <mergeCell ref="C28:D28"/>
    <mergeCell ref="C23:D23"/>
    <mergeCell ref="C34:D34"/>
    <mergeCell ref="C38:D38"/>
    <mergeCell ref="C39:D39"/>
    <mergeCell ref="C40:D40"/>
    <mergeCell ref="C31:D31"/>
    <mergeCell ref="C24:D24"/>
    <mergeCell ref="C25:D25"/>
    <mergeCell ref="C33:D33"/>
    <mergeCell ref="A1:M4"/>
    <mergeCell ref="B5:M5"/>
    <mergeCell ref="A6:B6"/>
    <mergeCell ref="H6:I6"/>
    <mergeCell ref="K6:L6"/>
    <mergeCell ref="F6:G6"/>
    <mergeCell ref="C6:D6"/>
    <mergeCell ref="H7:I23"/>
    <mergeCell ref="K7:L23"/>
    <mergeCell ref="C7:D7"/>
    <mergeCell ref="C9:D9"/>
    <mergeCell ref="C10:D10"/>
    <mergeCell ref="C8:D8"/>
    <mergeCell ref="C11:D11"/>
    <mergeCell ref="C12:D12"/>
    <mergeCell ref="C17:D17"/>
    <mergeCell ref="C18:D18"/>
    <mergeCell ref="F9:G12"/>
    <mergeCell ref="C13:D13"/>
    <mergeCell ref="C14:D14"/>
    <mergeCell ref="C15:D15"/>
    <mergeCell ref="C16:D16"/>
    <mergeCell ref="E7:E23"/>
    <mergeCell ref="F13:G14"/>
    <mergeCell ref="C72:D72"/>
    <mergeCell ref="F72:G72"/>
    <mergeCell ref="C73:D73"/>
    <mergeCell ref="F73:G74"/>
    <mergeCell ref="C74:D74"/>
    <mergeCell ref="C75:D75"/>
    <mergeCell ref="F75:G75"/>
    <mergeCell ref="C76:D76"/>
    <mergeCell ref="F76:G76"/>
    <mergeCell ref="F51:G54"/>
    <mergeCell ref="F67:G70"/>
    <mergeCell ref="F71:G71"/>
    <mergeCell ref="C71:D71"/>
    <mergeCell ref="H60:I76"/>
    <mergeCell ref="K60:L76"/>
    <mergeCell ref="C61:D61"/>
    <mergeCell ref="F61:G61"/>
    <mergeCell ref="C62:D62"/>
    <mergeCell ref="F62:G64"/>
    <mergeCell ref="C63:D63"/>
    <mergeCell ref="C64:D64"/>
    <mergeCell ref="C65:D65"/>
    <mergeCell ref="F65:G66"/>
    <mergeCell ref="C66:D66"/>
    <mergeCell ref="C67:D67"/>
    <mergeCell ref="C68:D68"/>
    <mergeCell ref="C69:D69"/>
    <mergeCell ref="F55:G55"/>
    <mergeCell ref="F56:G57"/>
    <mergeCell ref="C60:D60"/>
    <mergeCell ref="E60:E76"/>
    <mergeCell ref="F60:G60"/>
    <mergeCell ref="C70:D70"/>
    <mergeCell ref="K77:L95"/>
    <mergeCell ref="C78:D78"/>
    <mergeCell ref="F78:G78"/>
    <mergeCell ref="C79:D79"/>
    <mergeCell ref="F79:G81"/>
    <mergeCell ref="C80:D80"/>
    <mergeCell ref="C81:D81"/>
    <mergeCell ref="C82:D82"/>
    <mergeCell ref="F82:G83"/>
    <mergeCell ref="C83:D83"/>
    <mergeCell ref="C85:D85"/>
    <mergeCell ref="C86:D86"/>
    <mergeCell ref="C87:D87"/>
    <mergeCell ref="C88:D88"/>
    <mergeCell ref="C89:D89"/>
    <mergeCell ref="C77:D77"/>
    <mergeCell ref="E77:E95"/>
    <mergeCell ref="F77:G77"/>
    <mergeCell ref="H77:I95"/>
    <mergeCell ref="F89:G89"/>
    <mergeCell ref="C90:D90"/>
    <mergeCell ref="F90:G90"/>
    <mergeCell ref="C92:D92"/>
    <mergeCell ref="C93:D93"/>
    <mergeCell ref="F84:G88"/>
    <mergeCell ref="C91:D91"/>
    <mergeCell ref="F91:G93"/>
    <mergeCell ref="C96:D96"/>
    <mergeCell ref="E96:E115"/>
    <mergeCell ref="F96:G96"/>
    <mergeCell ref="C108:D108"/>
    <mergeCell ref="C110:D110"/>
    <mergeCell ref="F110:G110"/>
    <mergeCell ref="C111:D111"/>
    <mergeCell ref="F111:G111"/>
    <mergeCell ref="F112:G113"/>
    <mergeCell ref="C112:D112"/>
    <mergeCell ref="C113:D113"/>
    <mergeCell ref="C94:D94"/>
    <mergeCell ref="F94:G94"/>
    <mergeCell ref="C95:D95"/>
    <mergeCell ref="F95:G95"/>
    <mergeCell ref="C84:D84"/>
    <mergeCell ref="K96:L115"/>
    <mergeCell ref="C97:D97"/>
    <mergeCell ref="F97:G97"/>
    <mergeCell ref="C98:D98"/>
    <mergeCell ref="F98:G100"/>
    <mergeCell ref="C99:D99"/>
    <mergeCell ref="C100:D100"/>
    <mergeCell ref="C101:D101"/>
    <mergeCell ref="F101:G102"/>
    <mergeCell ref="C102:D102"/>
    <mergeCell ref="C103:D103"/>
    <mergeCell ref="F103:G108"/>
    <mergeCell ref="C105:D105"/>
    <mergeCell ref="C106:D106"/>
    <mergeCell ref="C107:D107"/>
    <mergeCell ref="C104:D104"/>
    <mergeCell ref="C114:D114"/>
    <mergeCell ref="F114:G114"/>
    <mergeCell ref="C115:D115"/>
    <mergeCell ref="F115:G115"/>
    <mergeCell ref="F109:G109"/>
    <mergeCell ref="C109:D109"/>
    <mergeCell ref="H96:I115"/>
    <mergeCell ref="C116:D116"/>
    <mergeCell ref="E116:E132"/>
    <mergeCell ref="F116:G116"/>
    <mergeCell ref="H116:I132"/>
    <mergeCell ref="C126:D126"/>
    <mergeCell ref="C127:D127"/>
    <mergeCell ref="F127:G127"/>
    <mergeCell ref="C128:D128"/>
    <mergeCell ref="F128:G128"/>
    <mergeCell ref="C129:D129"/>
    <mergeCell ref="F129:G130"/>
    <mergeCell ref="C130:D130"/>
    <mergeCell ref="C131:D131"/>
    <mergeCell ref="F146:G147"/>
    <mergeCell ref="C147:D147"/>
    <mergeCell ref="C149:D149"/>
    <mergeCell ref="C150:D150"/>
    <mergeCell ref="F150:G150"/>
    <mergeCell ref="C148:D148"/>
    <mergeCell ref="F148:G149"/>
    <mergeCell ref="K116:L132"/>
    <mergeCell ref="C117:D117"/>
    <mergeCell ref="F117:G117"/>
    <mergeCell ref="C118:D118"/>
    <mergeCell ref="F118:G120"/>
    <mergeCell ref="C119:D119"/>
    <mergeCell ref="C120:D120"/>
    <mergeCell ref="C121:D121"/>
    <mergeCell ref="F121:G122"/>
    <mergeCell ref="C122:D122"/>
    <mergeCell ref="F123:G126"/>
    <mergeCell ref="C123:D123"/>
    <mergeCell ref="C124:D124"/>
    <mergeCell ref="C125:D125"/>
    <mergeCell ref="F131:G131"/>
    <mergeCell ref="C132:D132"/>
    <mergeCell ref="F132:G132"/>
    <mergeCell ref="H133:I150"/>
    <mergeCell ref="K133:L150"/>
    <mergeCell ref="C134:D134"/>
    <mergeCell ref="F134:G134"/>
    <mergeCell ref="C135:D135"/>
    <mergeCell ref="F135:G137"/>
    <mergeCell ref="C136:D136"/>
    <mergeCell ref="C137:D137"/>
    <mergeCell ref="C138:D138"/>
    <mergeCell ref="F138:G139"/>
    <mergeCell ref="C139:D139"/>
    <mergeCell ref="C140:D140"/>
    <mergeCell ref="F140:G143"/>
    <mergeCell ref="C141:D141"/>
    <mergeCell ref="C142:D142"/>
    <mergeCell ref="C133:D133"/>
    <mergeCell ref="E133:E150"/>
    <mergeCell ref="F133:G133"/>
    <mergeCell ref="C143:D143"/>
    <mergeCell ref="C144:D144"/>
    <mergeCell ref="F144:G144"/>
    <mergeCell ref="C145:D145"/>
    <mergeCell ref="F145:G145"/>
    <mergeCell ref="C146:D146"/>
    <mergeCell ref="C153:D153"/>
    <mergeCell ref="F153:G155"/>
    <mergeCell ref="C154:D154"/>
    <mergeCell ref="C155:D155"/>
    <mergeCell ref="C156:D156"/>
    <mergeCell ref="F156:G157"/>
    <mergeCell ref="C157:D157"/>
    <mergeCell ref="C158:D158"/>
    <mergeCell ref="C172:D172"/>
    <mergeCell ref="F172:G172"/>
    <mergeCell ref="C166:D166"/>
    <mergeCell ref="F166:G166"/>
    <mergeCell ref="C168:D168"/>
    <mergeCell ref="C169:D169"/>
    <mergeCell ref="C167:D167"/>
    <mergeCell ref="F167:G169"/>
    <mergeCell ref="C159:D159"/>
    <mergeCell ref="C165:D165"/>
    <mergeCell ref="F165:G165"/>
    <mergeCell ref="C160:D160"/>
    <mergeCell ref="C162:D162"/>
    <mergeCell ref="C164:D164"/>
    <mergeCell ref="F158:G164"/>
    <mergeCell ref="H173:I192"/>
    <mergeCell ref="C151:D151"/>
    <mergeCell ref="E151:E172"/>
    <mergeCell ref="F151:G151"/>
    <mergeCell ref="H151:I172"/>
    <mergeCell ref="K173:L192"/>
    <mergeCell ref="C174:D174"/>
    <mergeCell ref="F174:G174"/>
    <mergeCell ref="C175:D175"/>
    <mergeCell ref="F175:G177"/>
    <mergeCell ref="C176:D176"/>
    <mergeCell ref="C177:D177"/>
    <mergeCell ref="C178:D178"/>
    <mergeCell ref="F178:G179"/>
    <mergeCell ref="C179:D179"/>
    <mergeCell ref="C180:D180"/>
    <mergeCell ref="F180:G185"/>
    <mergeCell ref="C192:D192"/>
    <mergeCell ref="F192:G192"/>
    <mergeCell ref="K151:L172"/>
    <mergeCell ref="C152:D152"/>
    <mergeCell ref="F152:G152"/>
    <mergeCell ref="A7:B192"/>
    <mergeCell ref="C188:D188"/>
    <mergeCell ref="F188:G189"/>
    <mergeCell ref="C189:D189"/>
    <mergeCell ref="C190:D190"/>
    <mergeCell ref="F190:G191"/>
    <mergeCell ref="C191:D191"/>
    <mergeCell ref="C186:D186"/>
    <mergeCell ref="F186:G186"/>
    <mergeCell ref="C187:D187"/>
    <mergeCell ref="F187:G187"/>
    <mergeCell ref="C181:D181"/>
    <mergeCell ref="C182:D182"/>
    <mergeCell ref="C183:D183"/>
    <mergeCell ref="C184:D184"/>
    <mergeCell ref="C185:D185"/>
    <mergeCell ref="C173:D173"/>
    <mergeCell ref="E173:E192"/>
    <mergeCell ref="F173:G173"/>
    <mergeCell ref="C170:D170"/>
    <mergeCell ref="F170:G171"/>
    <mergeCell ref="C171:D171"/>
    <mergeCell ref="C161:D161"/>
    <mergeCell ref="C163:D163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97" workbookViewId="0">
      <selection activeCell="E25" sqref="E25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64" t="s">
        <v>122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1:12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</row>
    <row r="3" spans="1:12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9"/>
    </row>
    <row r="5" spans="1:12" ht="15.75" x14ac:dyDescent="0.25">
      <c r="A5" s="7"/>
      <c r="B5" s="110" t="s">
        <v>18</v>
      </c>
      <c r="C5" s="111"/>
      <c r="D5" s="111"/>
      <c r="E5" s="111"/>
      <c r="F5" s="111"/>
      <c r="G5" s="111"/>
      <c r="H5" s="111"/>
      <c r="I5" s="111"/>
      <c r="J5" s="111"/>
      <c r="K5" s="112"/>
      <c r="L5" s="7"/>
    </row>
    <row r="6" spans="1:12" ht="15.75" x14ac:dyDescent="0.25">
      <c r="A6" s="113" t="s">
        <v>19</v>
      </c>
      <c r="B6" s="103"/>
      <c r="C6" s="113" t="s">
        <v>20</v>
      </c>
      <c r="D6" s="103"/>
      <c r="E6" s="18" t="s">
        <v>139</v>
      </c>
      <c r="F6" s="113" t="s">
        <v>21</v>
      </c>
      <c r="G6" s="103"/>
      <c r="H6" s="18" t="s">
        <v>4</v>
      </c>
      <c r="I6" s="165" t="s">
        <v>22</v>
      </c>
      <c r="J6" s="103"/>
      <c r="K6" s="166"/>
      <c r="L6" s="112"/>
    </row>
    <row r="7" spans="1:12" ht="15.75" x14ac:dyDescent="0.25">
      <c r="A7" s="139" t="s">
        <v>23</v>
      </c>
      <c r="B7" s="102"/>
      <c r="C7" s="162" t="s">
        <v>24</v>
      </c>
      <c r="D7" s="102"/>
      <c r="E7" s="102"/>
      <c r="F7" s="102"/>
      <c r="G7" s="102"/>
      <c r="H7" s="102"/>
      <c r="I7" s="102"/>
      <c r="J7" s="102"/>
      <c r="K7" s="6"/>
      <c r="L7" s="6"/>
    </row>
    <row r="8" spans="1:12" ht="15.75" x14ac:dyDescent="0.25">
      <c r="A8" s="105"/>
      <c r="B8" s="105"/>
      <c r="C8" s="157" t="s">
        <v>25</v>
      </c>
      <c r="D8" s="105"/>
      <c r="E8" s="158" t="s">
        <v>26</v>
      </c>
      <c r="F8" s="158" t="s">
        <v>27</v>
      </c>
      <c r="G8" s="105"/>
      <c r="H8" s="158" t="s">
        <v>28</v>
      </c>
      <c r="I8" s="156">
        <v>33</v>
      </c>
      <c r="J8" s="105"/>
      <c r="K8" s="6"/>
      <c r="L8" s="6"/>
    </row>
    <row r="9" spans="1:12" ht="15.75" x14ac:dyDescent="0.25">
      <c r="A9" s="105"/>
      <c r="B9" s="105"/>
      <c r="C9" s="157" t="s">
        <v>29</v>
      </c>
      <c r="D9" s="105"/>
      <c r="E9" s="105"/>
      <c r="F9" s="105"/>
      <c r="G9" s="105"/>
      <c r="H9" s="105"/>
      <c r="I9" s="156">
        <v>61</v>
      </c>
      <c r="J9" s="105"/>
      <c r="K9" s="6"/>
      <c r="L9" s="6"/>
    </row>
    <row r="10" spans="1:12" ht="15.75" x14ac:dyDescent="0.25">
      <c r="A10" s="105"/>
      <c r="B10" s="105"/>
      <c r="C10" s="157" t="s">
        <v>30</v>
      </c>
      <c r="D10" s="105"/>
      <c r="E10" s="105"/>
      <c r="F10" s="105"/>
      <c r="G10" s="105"/>
      <c r="H10" s="105"/>
      <c r="I10" s="156">
        <v>88</v>
      </c>
      <c r="J10" s="105"/>
      <c r="K10" s="6"/>
      <c r="L10" s="6"/>
    </row>
    <row r="11" spans="1:12" ht="15.75" x14ac:dyDescent="0.25">
      <c r="A11" s="105"/>
      <c r="B11" s="105"/>
      <c r="C11" s="157" t="s">
        <v>124</v>
      </c>
      <c r="D11" s="105"/>
      <c r="E11" s="105"/>
      <c r="F11" s="105"/>
      <c r="G11" s="105"/>
      <c r="H11" s="105"/>
      <c r="I11" s="156">
        <v>34</v>
      </c>
      <c r="J11" s="105"/>
      <c r="K11" s="6"/>
      <c r="L11" s="6"/>
    </row>
    <row r="12" spans="1:12" ht="15.75" x14ac:dyDescent="0.25">
      <c r="A12" s="105"/>
      <c r="B12" s="105"/>
      <c r="C12" s="157" t="s">
        <v>31</v>
      </c>
      <c r="D12" s="105"/>
      <c r="E12" s="105"/>
      <c r="F12" s="105"/>
      <c r="G12" s="105"/>
      <c r="H12" s="105"/>
      <c r="I12" s="156">
        <v>46</v>
      </c>
      <c r="J12" s="105"/>
      <c r="K12" s="6"/>
      <c r="L12" s="6"/>
    </row>
    <row r="13" spans="1:12" ht="15.75" x14ac:dyDescent="0.25">
      <c r="A13" s="105"/>
      <c r="B13" s="105"/>
      <c r="C13" s="157" t="s">
        <v>32</v>
      </c>
      <c r="D13" s="105"/>
      <c r="E13" s="105"/>
      <c r="F13" s="105"/>
      <c r="G13" s="105"/>
      <c r="H13" s="105"/>
      <c r="I13" s="156">
        <v>3</v>
      </c>
      <c r="J13" s="105"/>
      <c r="K13" s="6"/>
      <c r="L13" s="6"/>
    </row>
    <row r="14" spans="1:12" ht="15" customHeight="1" x14ac:dyDescent="0.25">
      <c r="A14" s="105"/>
      <c r="B14" s="105"/>
      <c r="C14" s="163" t="s">
        <v>129</v>
      </c>
      <c r="D14" s="163"/>
      <c r="E14" s="105"/>
      <c r="F14" s="105"/>
      <c r="G14" s="105"/>
      <c r="H14" s="105"/>
      <c r="I14" s="156">
        <v>86</v>
      </c>
      <c r="J14" s="156"/>
    </row>
    <row r="15" spans="1:12" ht="15.75" x14ac:dyDescent="0.25">
      <c r="A15" s="105"/>
      <c r="B15" s="105"/>
      <c r="C15" s="157" t="s">
        <v>130</v>
      </c>
      <c r="D15" s="105"/>
      <c r="E15" s="105"/>
      <c r="F15" s="105"/>
      <c r="G15" s="105"/>
      <c r="H15" s="105"/>
      <c r="I15" s="156">
        <v>35</v>
      </c>
      <c r="J15" s="156"/>
    </row>
    <row r="16" spans="1:12" ht="15.75" x14ac:dyDescent="0.25">
      <c r="A16" s="105"/>
      <c r="B16" s="105"/>
      <c r="C16" s="157" t="s">
        <v>33</v>
      </c>
      <c r="D16" s="105"/>
      <c r="E16" s="105"/>
      <c r="F16" s="105"/>
      <c r="G16" s="105"/>
      <c r="H16" s="105"/>
      <c r="I16" s="156">
        <v>35</v>
      </c>
      <c r="J16" s="105"/>
    </row>
    <row r="17" spans="1:12" ht="15.75" x14ac:dyDescent="0.25">
      <c r="A17" s="105"/>
      <c r="B17" s="105"/>
      <c r="C17" s="157" t="s">
        <v>34</v>
      </c>
      <c r="D17" s="105"/>
      <c r="E17" s="105"/>
      <c r="F17" s="105"/>
      <c r="G17" s="105"/>
      <c r="H17" s="105"/>
      <c r="I17" s="156">
        <v>28</v>
      </c>
      <c r="J17" s="105"/>
    </row>
    <row r="18" spans="1:12" ht="16.5" customHeight="1" x14ac:dyDescent="0.25">
      <c r="A18" s="105"/>
      <c r="B18" s="105"/>
      <c r="C18" s="120" t="s">
        <v>35</v>
      </c>
      <c r="D18" s="120"/>
      <c r="E18" s="105"/>
      <c r="F18" s="105"/>
      <c r="G18" s="105"/>
      <c r="H18" s="105"/>
      <c r="I18" s="156">
        <v>0</v>
      </c>
      <c r="J18" s="156"/>
    </row>
    <row r="19" spans="1:12" ht="15.75" customHeight="1" x14ac:dyDescent="0.25">
      <c r="A19" s="105"/>
      <c r="B19" s="105"/>
      <c r="C19" s="157" t="s">
        <v>36</v>
      </c>
      <c r="D19" s="105"/>
      <c r="E19" s="105"/>
      <c r="F19" s="105"/>
      <c r="G19" s="105"/>
      <c r="H19" s="105"/>
      <c r="I19" s="156">
        <v>0</v>
      </c>
      <c r="J19" s="105"/>
    </row>
    <row r="20" spans="1:12" ht="15.75" x14ac:dyDescent="0.25">
      <c r="A20" s="105"/>
      <c r="B20" s="105"/>
      <c r="C20" s="157" t="s">
        <v>37</v>
      </c>
      <c r="D20" s="105"/>
      <c r="E20" s="105"/>
      <c r="F20" s="105"/>
      <c r="G20" s="105"/>
      <c r="H20" s="105"/>
      <c r="I20" s="156">
        <v>15</v>
      </c>
      <c r="J20" s="105"/>
    </row>
    <row r="21" spans="1:12" ht="15.75" x14ac:dyDescent="0.25">
      <c r="A21" s="105"/>
      <c r="B21" s="105"/>
      <c r="C21" s="157" t="s">
        <v>38</v>
      </c>
      <c r="D21" s="105"/>
      <c r="E21" s="105"/>
      <c r="F21" s="105"/>
      <c r="G21" s="105"/>
      <c r="H21" s="105"/>
      <c r="I21" s="156">
        <v>0</v>
      </c>
      <c r="J21" s="105"/>
    </row>
    <row r="22" spans="1:12" ht="15.75" x14ac:dyDescent="0.25">
      <c r="A22" s="105"/>
      <c r="B22" s="105"/>
      <c r="C22" s="157" t="s">
        <v>39</v>
      </c>
      <c r="D22" s="105"/>
      <c r="E22" s="105"/>
      <c r="F22" s="105"/>
      <c r="G22" s="105"/>
      <c r="H22" s="105"/>
      <c r="I22" s="156">
        <v>46</v>
      </c>
      <c r="J22" s="105"/>
    </row>
    <row r="23" spans="1:12" ht="15.75" x14ac:dyDescent="0.25">
      <c r="A23" s="105"/>
      <c r="B23" s="105"/>
      <c r="C23" s="157" t="s">
        <v>40</v>
      </c>
      <c r="D23" s="105"/>
      <c r="E23" s="105"/>
      <c r="F23" s="105"/>
      <c r="G23" s="105"/>
      <c r="H23" s="105"/>
      <c r="I23" s="156">
        <v>179</v>
      </c>
      <c r="J23" s="105"/>
    </row>
    <row r="24" spans="1:12" ht="15.75" x14ac:dyDescent="0.25">
      <c r="A24" s="105"/>
      <c r="B24" s="105"/>
      <c r="C24" s="133"/>
      <c r="D24" s="105"/>
      <c r="E24" s="105"/>
      <c r="F24" s="119"/>
      <c r="G24" s="105"/>
      <c r="H24" s="14"/>
      <c r="I24" s="159"/>
      <c r="J24" s="108"/>
    </row>
    <row r="25" spans="1:12" ht="15.75" x14ac:dyDescent="0.25">
      <c r="A25" s="19"/>
      <c r="B25" s="19"/>
      <c r="C25" s="20"/>
      <c r="D25" s="20"/>
      <c r="E25" s="20"/>
      <c r="F25" s="20"/>
      <c r="G25" s="20"/>
      <c r="H25" s="20"/>
      <c r="I25" s="161">
        <f>SUM(I8:I24)</f>
        <v>689</v>
      </c>
      <c r="J25" s="111"/>
    </row>
    <row r="26" spans="1:12" ht="15.75" customHeight="1" x14ac:dyDescent="0.25">
      <c r="A26" s="139" t="s">
        <v>41</v>
      </c>
      <c r="B26" s="102"/>
      <c r="C26" s="162" t="s">
        <v>24</v>
      </c>
      <c r="D26" s="102"/>
      <c r="E26" s="102"/>
      <c r="F26" s="102"/>
      <c r="G26" s="102"/>
      <c r="H26" s="102"/>
      <c r="I26" s="102"/>
      <c r="J26" s="102"/>
      <c r="K26" s="21"/>
      <c r="L26" s="21"/>
    </row>
    <row r="27" spans="1:12" ht="15.75" x14ac:dyDescent="0.25">
      <c r="A27" s="105"/>
      <c r="B27" s="105"/>
      <c r="C27" s="157" t="s">
        <v>25</v>
      </c>
      <c r="D27" s="105"/>
      <c r="E27" s="158" t="s">
        <v>42</v>
      </c>
      <c r="F27" s="158" t="s">
        <v>43</v>
      </c>
      <c r="G27" s="105"/>
      <c r="H27" s="158" t="s">
        <v>28</v>
      </c>
      <c r="I27" s="156">
        <v>0</v>
      </c>
      <c r="J27" s="105"/>
      <c r="K27" s="19"/>
      <c r="L27" s="19"/>
    </row>
    <row r="28" spans="1:12" ht="15.75" x14ac:dyDescent="0.25">
      <c r="A28" s="105"/>
      <c r="B28" s="105"/>
      <c r="C28" s="157" t="s">
        <v>29</v>
      </c>
      <c r="D28" s="105"/>
      <c r="E28" s="105"/>
      <c r="F28" s="105"/>
      <c r="G28" s="105"/>
      <c r="H28" s="105"/>
      <c r="I28" s="156">
        <v>0</v>
      </c>
      <c r="J28" s="105"/>
      <c r="K28" s="19"/>
      <c r="L28" s="19"/>
    </row>
    <row r="29" spans="1:12" ht="15.75" x14ac:dyDescent="0.25">
      <c r="A29" s="105"/>
      <c r="B29" s="105"/>
      <c r="C29" s="157" t="s">
        <v>30</v>
      </c>
      <c r="D29" s="105"/>
      <c r="E29" s="105"/>
      <c r="F29" s="105"/>
      <c r="G29" s="105"/>
      <c r="H29" s="105"/>
      <c r="I29" s="156">
        <v>10</v>
      </c>
      <c r="J29" s="105"/>
      <c r="K29" s="19"/>
      <c r="L29" s="19"/>
    </row>
    <row r="30" spans="1:12" ht="16.5" customHeight="1" x14ac:dyDescent="0.25">
      <c r="A30" s="105"/>
      <c r="B30" s="105"/>
      <c r="C30" s="157" t="s">
        <v>125</v>
      </c>
      <c r="D30" s="105"/>
      <c r="E30" s="105"/>
      <c r="F30" s="105"/>
      <c r="G30" s="105"/>
      <c r="H30" s="105"/>
      <c r="I30" s="156">
        <v>9</v>
      </c>
      <c r="J30" s="105"/>
      <c r="K30" s="19"/>
      <c r="L30" s="19"/>
    </row>
    <row r="31" spans="1:12" ht="15.75" x14ac:dyDescent="0.25">
      <c r="A31" s="105"/>
      <c r="B31" s="105"/>
      <c r="C31" s="157" t="s">
        <v>128</v>
      </c>
      <c r="D31" s="105"/>
      <c r="E31" s="105"/>
      <c r="F31" s="105"/>
      <c r="G31" s="105"/>
      <c r="H31" s="105"/>
      <c r="I31" s="156">
        <v>5</v>
      </c>
      <c r="J31" s="105"/>
      <c r="K31" s="19"/>
      <c r="L31" s="19"/>
    </row>
    <row r="32" spans="1:12" ht="15.75" x14ac:dyDescent="0.25">
      <c r="A32" s="105"/>
      <c r="B32" s="105"/>
      <c r="C32" s="157" t="s">
        <v>32</v>
      </c>
      <c r="D32" s="105"/>
      <c r="E32" s="105"/>
      <c r="F32" s="105"/>
      <c r="G32" s="105"/>
      <c r="H32" s="105"/>
      <c r="I32" s="156">
        <v>0</v>
      </c>
      <c r="J32" s="105"/>
      <c r="K32" s="19"/>
      <c r="L32" s="19"/>
    </row>
    <row r="33" spans="1:12" ht="15.75" x14ac:dyDescent="0.25">
      <c r="A33" s="105"/>
      <c r="B33" s="105"/>
      <c r="C33" s="157" t="s">
        <v>44</v>
      </c>
      <c r="D33" s="105"/>
      <c r="E33" s="105"/>
      <c r="F33" s="105"/>
      <c r="G33" s="105"/>
      <c r="H33" s="105"/>
      <c r="I33" s="156">
        <v>1860</v>
      </c>
      <c r="J33" s="105"/>
      <c r="K33" s="19"/>
      <c r="L33" s="19"/>
    </row>
    <row r="34" spans="1:12" ht="15.75" x14ac:dyDescent="0.25">
      <c r="A34" s="105"/>
      <c r="B34" s="105"/>
      <c r="C34" s="157" t="s">
        <v>45</v>
      </c>
      <c r="D34" s="105"/>
      <c r="E34" s="105"/>
      <c r="F34" s="105"/>
      <c r="G34" s="105"/>
      <c r="H34" s="105"/>
      <c r="I34" s="156">
        <v>1250</v>
      </c>
      <c r="J34" s="105"/>
      <c r="K34" s="19"/>
      <c r="L34" s="19"/>
    </row>
    <row r="35" spans="1:12" ht="15.75" x14ac:dyDescent="0.25">
      <c r="A35" s="105"/>
      <c r="B35" s="105"/>
      <c r="C35" s="157" t="s">
        <v>33</v>
      </c>
      <c r="D35" s="105"/>
      <c r="E35" s="105"/>
      <c r="F35" s="105"/>
      <c r="G35" s="105"/>
      <c r="H35" s="105"/>
      <c r="I35" s="156">
        <v>1600</v>
      </c>
      <c r="J35" s="105"/>
      <c r="K35" s="19"/>
      <c r="L35" s="19"/>
    </row>
    <row r="36" spans="1:12" ht="15.75" x14ac:dyDescent="0.25">
      <c r="A36" s="105"/>
      <c r="B36" s="105"/>
      <c r="C36" s="157" t="s">
        <v>34</v>
      </c>
      <c r="D36" s="105"/>
      <c r="E36" s="105"/>
      <c r="F36" s="105"/>
      <c r="G36" s="105"/>
      <c r="H36" s="105"/>
      <c r="I36" s="156">
        <v>0</v>
      </c>
      <c r="J36" s="105"/>
      <c r="K36" s="19"/>
      <c r="L36" s="19"/>
    </row>
    <row r="37" spans="1:12" ht="15.75" customHeight="1" x14ac:dyDescent="0.25">
      <c r="A37" s="105"/>
      <c r="B37" s="105"/>
      <c r="C37" s="163" t="s">
        <v>35</v>
      </c>
      <c r="D37" s="163"/>
      <c r="E37" s="105"/>
      <c r="F37" s="105"/>
      <c r="G37" s="105"/>
      <c r="H37" s="105"/>
      <c r="I37" s="156">
        <v>0</v>
      </c>
      <c r="J37" s="156"/>
      <c r="K37" s="19"/>
      <c r="L37" s="19"/>
    </row>
    <row r="38" spans="1:12" ht="15.75" x14ac:dyDescent="0.25">
      <c r="A38" s="105"/>
      <c r="B38" s="105"/>
      <c r="C38" s="157" t="s">
        <v>36</v>
      </c>
      <c r="D38" s="105"/>
      <c r="E38" s="105"/>
      <c r="F38" s="105"/>
      <c r="G38" s="105"/>
      <c r="H38" s="105"/>
      <c r="I38" s="156">
        <v>5</v>
      </c>
      <c r="J38" s="105"/>
      <c r="K38" s="19"/>
      <c r="L38" s="19"/>
    </row>
    <row r="39" spans="1:12" ht="15.75" customHeight="1" x14ac:dyDescent="0.25">
      <c r="A39" s="105"/>
      <c r="B39" s="105"/>
      <c r="C39" s="157" t="s">
        <v>37</v>
      </c>
      <c r="D39" s="105"/>
      <c r="E39" s="105"/>
      <c r="F39" s="105"/>
      <c r="G39" s="105"/>
      <c r="H39" s="105"/>
      <c r="I39" s="156">
        <v>0</v>
      </c>
      <c r="J39" s="105"/>
      <c r="K39" s="19"/>
      <c r="L39" s="19"/>
    </row>
    <row r="40" spans="1:12" ht="15.75" x14ac:dyDescent="0.25">
      <c r="A40" s="105"/>
      <c r="B40" s="105"/>
      <c r="C40" s="157" t="s">
        <v>46</v>
      </c>
      <c r="D40" s="105"/>
      <c r="E40" s="105"/>
      <c r="F40" s="105"/>
      <c r="G40" s="105"/>
      <c r="H40" s="105"/>
      <c r="I40" s="156">
        <v>0</v>
      </c>
      <c r="J40" s="105"/>
      <c r="K40" s="19"/>
      <c r="L40" s="19"/>
    </row>
    <row r="41" spans="1:12" ht="15.75" x14ac:dyDescent="0.25">
      <c r="A41" s="105"/>
      <c r="B41" s="105"/>
      <c r="C41" s="157" t="s">
        <v>39</v>
      </c>
      <c r="D41" s="105"/>
      <c r="E41" s="105"/>
      <c r="F41" s="105"/>
      <c r="G41" s="105"/>
      <c r="H41" s="105"/>
      <c r="I41" s="156">
        <v>0</v>
      </c>
      <c r="J41" s="105"/>
      <c r="K41" s="19"/>
      <c r="L41" s="19"/>
    </row>
    <row r="42" spans="1:12" ht="15.75" x14ac:dyDescent="0.25">
      <c r="A42" s="105"/>
      <c r="B42" s="105"/>
      <c r="C42" s="157" t="s">
        <v>40</v>
      </c>
      <c r="D42" s="105"/>
      <c r="E42" s="105"/>
      <c r="F42" s="105"/>
      <c r="G42" s="105"/>
      <c r="H42" s="105"/>
      <c r="I42" s="156">
        <v>0</v>
      </c>
      <c r="J42" s="105"/>
      <c r="K42" s="19"/>
      <c r="L42" s="19"/>
    </row>
    <row r="43" spans="1:12" ht="15.75" x14ac:dyDescent="0.25">
      <c r="A43" s="105"/>
      <c r="B43" s="105"/>
      <c r="C43" s="133"/>
      <c r="D43" s="105"/>
      <c r="E43" s="105"/>
      <c r="F43" s="158"/>
      <c r="G43" s="105"/>
      <c r="H43" s="22"/>
      <c r="I43" s="159"/>
      <c r="J43" s="108"/>
      <c r="K43" s="19"/>
      <c r="L43" s="19"/>
    </row>
    <row r="44" spans="1:12" ht="15.75" x14ac:dyDescent="0.25">
      <c r="A44" s="17"/>
      <c r="B44" s="17"/>
      <c r="C44" s="119"/>
      <c r="D44" s="105"/>
      <c r="E44" s="6"/>
      <c r="F44" s="119"/>
      <c r="G44" s="105"/>
      <c r="H44" s="6"/>
      <c r="I44" s="160">
        <f>SUM(I27:I43)</f>
        <v>4739</v>
      </c>
      <c r="J44" s="102"/>
    </row>
    <row r="45" spans="1:12" ht="15.75" customHeight="1" x14ac:dyDescent="0.25">
      <c r="A45" s="139" t="s">
        <v>47</v>
      </c>
      <c r="B45" s="102"/>
      <c r="C45" s="162" t="s">
        <v>24</v>
      </c>
      <c r="D45" s="102"/>
      <c r="E45" s="102"/>
      <c r="F45" s="102"/>
      <c r="G45" s="102"/>
      <c r="H45" s="102"/>
      <c r="I45" s="102"/>
      <c r="J45" s="102"/>
      <c r="K45" s="21"/>
      <c r="L45" s="21"/>
    </row>
    <row r="46" spans="1:12" ht="15.75" x14ac:dyDescent="0.25">
      <c r="A46" s="105"/>
      <c r="B46" s="105"/>
      <c r="C46" s="157" t="s">
        <v>25</v>
      </c>
      <c r="D46" s="105"/>
      <c r="E46" s="158" t="s">
        <v>48</v>
      </c>
      <c r="F46" s="158" t="s">
        <v>43</v>
      </c>
      <c r="G46" s="105"/>
      <c r="H46" s="158" t="s">
        <v>28</v>
      </c>
      <c r="I46" s="156">
        <v>2</v>
      </c>
      <c r="J46" s="105"/>
      <c r="K46" s="19"/>
      <c r="L46" s="19"/>
    </row>
    <row r="47" spans="1:12" ht="15.75" x14ac:dyDescent="0.25">
      <c r="A47" s="105"/>
      <c r="B47" s="105"/>
      <c r="C47" s="157" t="s">
        <v>29</v>
      </c>
      <c r="D47" s="105"/>
      <c r="E47" s="105"/>
      <c r="F47" s="105"/>
      <c r="G47" s="105"/>
      <c r="H47" s="105"/>
      <c r="I47" s="156">
        <v>11</v>
      </c>
      <c r="J47" s="105"/>
      <c r="K47" s="19"/>
      <c r="L47" s="19"/>
    </row>
    <row r="48" spans="1:12" ht="15.75" x14ac:dyDescent="0.25">
      <c r="A48" s="105"/>
      <c r="B48" s="105"/>
      <c r="C48" s="157" t="s">
        <v>30</v>
      </c>
      <c r="D48" s="105"/>
      <c r="E48" s="105"/>
      <c r="F48" s="105"/>
      <c r="G48" s="105"/>
      <c r="H48" s="105"/>
      <c r="I48" s="156">
        <v>7</v>
      </c>
      <c r="J48" s="105"/>
      <c r="K48" s="19"/>
      <c r="L48" s="19"/>
    </row>
    <row r="49" spans="1:12" ht="15.75" customHeight="1" x14ac:dyDescent="0.25">
      <c r="A49" s="105"/>
      <c r="B49" s="105"/>
      <c r="C49" s="157" t="s">
        <v>125</v>
      </c>
      <c r="D49" s="105"/>
      <c r="E49" s="105"/>
      <c r="F49" s="105"/>
      <c r="G49" s="105"/>
      <c r="H49" s="105"/>
      <c r="I49" s="156">
        <v>47</v>
      </c>
      <c r="J49" s="105"/>
      <c r="K49" s="19"/>
      <c r="L49" s="19"/>
    </row>
    <row r="50" spans="1:12" ht="15.75" x14ac:dyDescent="0.25">
      <c r="A50" s="105"/>
      <c r="B50" s="105"/>
      <c r="C50" s="157" t="s">
        <v>31</v>
      </c>
      <c r="D50" s="105"/>
      <c r="E50" s="105"/>
      <c r="F50" s="105"/>
      <c r="G50" s="105"/>
      <c r="H50" s="105"/>
      <c r="I50" s="156">
        <v>171</v>
      </c>
      <c r="J50" s="105"/>
      <c r="K50" s="19"/>
      <c r="L50" s="19"/>
    </row>
    <row r="51" spans="1:12" ht="15.75" x14ac:dyDescent="0.25">
      <c r="A51" s="105"/>
      <c r="B51" s="105"/>
      <c r="C51" s="157" t="s">
        <v>32</v>
      </c>
      <c r="D51" s="105"/>
      <c r="E51" s="105"/>
      <c r="F51" s="105"/>
      <c r="G51" s="105"/>
      <c r="H51" s="105"/>
      <c r="I51" s="156">
        <v>0</v>
      </c>
      <c r="J51" s="105"/>
      <c r="K51" s="19"/>
      <c r="L51" s="19"/>
    </row>
    <row r="52" spans="1:12" ht="15.75" x14ac:dyDescent="0.25">
      <c r="A52" s="105"/>
      <c r="B52" s="105"/>
      <c r="C52" s="157" t="s">
        <v>44</v>
      </c>
      <c r="D52" s="105"/>
      <c r="E52" s="105"/>
      <c r="F52" s="105"/>
      <c r="G52" s="105"/>
      <c r="H52" s="105"/>
      <c r="I52" s="156">
        <v>3</v>
      </c>
      <c r="J52" s="105"/>
      <c r="K52" s="19"/>
      <c r="L52" s="19"/>
    </row>
    <row r="53" spans="1:12" ht="15.75" x14ac:dyDescent="0.25">
      <c r="A53" s="105"/>
      <c r="B53" s="105"/>
      <c r="C53" s="157" t="s">
        <v>45</v>
      </c>
      <c r="D53" s="105"/>
      <c r="E53" s="105"/>
      <c r="F53" s="105"/>
      <c r="G53" s="105"/>
      <c r="H53" s="105"/>
      <c r="I53" s="156">
        <v>117</v>
      </c>
      <c r="J53" s="105"/>
      <c r="K53" s="19"/>
      <c r="L53" s="19"/>
    </row>
    <row r="54" spans="1:12" ht="15.75" x14ac:dyDescent="0.25">
      <c r="A54" s="105"/>
      <c r="B54" s="105"/>
      <c r="C54" s="157" t="s">
        <v>33</v>
      </c>
      <c r="D54" s="105"/>
      <c r="E54" s="105"/>
      <c r="F54" s="105"/>
      <c r="G54" s="105"/>
      <c r="H54" s="105"/>
      <c r="I54" s="156">
        <v>98</v>
      </c>
      <c r="J54" s="105"/>
      <c r="K54" s="19"/>
      <c r="L54" s="19"/>
    </row>
    <row r="55" spans="1:12" ht="20.25" customHeight="1" x14ac:dyDescent="0.25">
      <c r="A55" s="105"/>
      <c r="B55" s="105"/>
      <c r="C55" s="157" t="s">
        <v>34</v>
      </c>
      <c r="D55" s="105"/>
      <c r="E55" s="105"/>
      <c r="F55" s="105"/>
      <c r="G55" s="105"/>
      <c r="H55" s="105"/>
      <c r="I55" s="156">
        <v>0</v>
      </c>
      <c r="J55" s="105"/>
      <c r="K55" s="19"/>
      <c r="L55" s="19"/>
    </row>
    <row r="56" spans="1:12" ht="15.75" customHeight="1" x14ac:dyDescent="0.25">
      <c r="A56" s="105"/>
      <c r="B56" s="105"/>
      <c r="C56" s="120" t="s">
        <v>35</v>
      </c>
      <c r="D56" s="120"/>
      <c r="E56" s="105"/>
      <c r="F56" s="105"/>
      <c r="G56" s="105"/>
      <c r="H56" s="105"/>
      <c r="I56" s="156">
        <v>0</v>
      </c>
      <c r="J56" s="156"/>
      <c r="K56" s="19"/>
      <c r="L56" s="19"/>
    </row>
    <row r="57" spans="1:12" ht="15.75" x14ac:dyDescent="0.25">
      <c r="A57" s="105"/>
      <c r="B57" s="105"/>
      <c r="C57" s="157" t="s">
        <v>36</v>
      </c>
      <c r="D57" s="105"/>
      <c r="E57" s="105"/>
      <c r="F57" s="105"/>
      <c r="G57" s="105"/>
      <c r="H57" s="105"/>
      <c r="I57" s="156">
        <v>2</v>
      </c>
      <c r="J57" s="105"/>
      <c r="K57" s="19"/>
      <c r="L57" s="19"/>
    </row>
    <row r="58" spans="1:12" ht="15.75" x14ac:dyDescent="0.25">
      <c r="A58" s="105"/>
      <c r="B58" s="105"/>
      <c r="C58" s="157" t="s">
        <v>37</v>
      </c>
      <c r="D58" s="105"/>
      <c r="E58" s="105"/>
      <c r="F58" s="105"/>
      <c r="G58" s="105"/>
      <c r="H58" s="105"/>
      <c r="I58" s="156">
        <v>6</v>
      </c>
      <c r="J58" s="105"/>
      <c r="K58" s="19"/>
      <c r="L58" s="19"/>
    </row>
    <row r="59" spans="1:12" ht="15.75" x14ac:dyDescent="0.25">
      <c r="A59" s="105"/>
      <c r="B59" s="105"/>
      <c r="C59" s="157" t="s">
        <v>46</v>
      </c>
      <c r="D59" s="105"/>
      <c r="E59" s="105"/>
      <c r="F59" s="105"/>
      <c r="G59" s="105"/>
      <c r="H59" s="105"/>
      <c r="I59" s="156">
        <v>0</v>
      </c>
      <c r="J59" s="105"/>
      <c r="K59" s="19"/>
      <c r="L59" s="19"/>
    </row>
    <row r="60" spans="1:12" ht="15.75" x14ac:dyDescent="0.25">
      <c r="A60" s="105"/>
      <c r="B60" s="105"/>
      <c r="C60" s="157" t="s">
        <v>39</v>
      </c>
      <c r="D60" s="105"/>
      <c r="E60" s="105"/>
      <c r="F60" s="105"/>
      <c r="G60" s="105"/>
      <c r="H60" s="105"/>
      <c r="I60" s="156">
        <v>28</v>
      </c>
      <c r="J60" s="105"/>
      <c r="K60" s="19"/>
      <c r="L60" s="19"/>
    </row>
    <row r="61" spans="1:12" ht="15.75" x14ac:dyDescent="0.25">
      <c r="A61" s="105"/>
      <c r="B61" s="105"/>
      <c r="C61" s="157" t="s">
        <v>40</v>
      </c>
      <c r="D61" s="105"/>
      <c r="E61" s="105"/>
      <c r="F61" s="105"/>
      <c r="G61" s="105"/>
      <c r="H61" s="105"/>
      <c r="I61" s="156">
        <v>1</v>
      </c>
      <c r="J61" s="105"/>
      <c r="K61" s="19"/>
      <c r="L61" s="19"/>
    </row>
    <row r="62" spans="1:12" ht="15.75" x14ac:dyDescent="0.25">
      <c r="A62" s="105"/>
      <c r="B62" s="105"/>
      <c r="C62" s="133"/>
      <c r="D62" s="105"/>
      <c r="E62" s="105"/>
      <c r="F62" s="119"/>
      <c r="G62" s="105"/>
      <c r="H62" s="6"/>
      <c r="I62" s="159"/>
      <c r="J62" s="108"/>
      <c r="K62" s="19"/>
      <c r="L62" s="19"/>
    </row>
    <row r="63" spans="1:12" ht="15.75" x14ac:dyDescent="0.25">
      <c r="A63" s="8"/>
      <c r="B63" s="8"/>
      <c r="C63" s="119"/>
      <c r="D63" s="105"/>
      <c r="E63" s="6"/>
      <c r="F63" s="119"/>
      <c r="G63" s="105"/>
      <c r="H63" s="6"/>
      <c r="I63" s="160">
        <f>SUM(I46:I62)</f>
        <v>493</v>
      </c>
      <c r="J63" s="102"/>
    </row>
    <row r="64" spans="1:12" ht="15.75" customHeight="1" x14ac:dyDescent="0.25">
      <c r="A64" s="139" t="s">
        <v>49</v>
      </c>
      <c r="B64" s="102"/>
      <c r="C64" s="162" t="s">
        <v>24</v>
      </c>
      <c r="D64" s="102"/>
      <c r="E64" s="102"/>
      <c r="F64" s="102"/>
      <c r="G64" s="102"/>
      <c r="H64" s="102"/>
      <c r="I64" s="102"/>
      <c r="J64" s="102"/>
      <c r="K64" s="21"/>
      <c r="L64" s="21"/>
    </row>
    <row r="65" spans="1:12" ht="15.75" x14ac:dyDescent="0.25">
      <c r="A65" s="105"/>
      <c r="B65" s="105"/>
      <c r="C65" s="157" t="s">
        <v>25</v>
      </c>
      <c r="D65" s="105"/>
      <c r="E65" s="158" t="s">
        <v>50</v>
      </c>
      <c r="F65" s="158" t="s">
        <v>51</v>
      </c>
      <c r="G65" s="105"/>
      <c r="H65" s="158" t="s">
        <v>28</v>
      </c>
      <c r="I65" s="156">
        <v>5</v>
      </c>
      <c r="J65" s="105"/>
      <c r="K65" s="19"/>
      <c r="L65" s="19"/>
    </row>
    <row r="66" spans="1:12" ht="15.75" x14ac:dyDescent="0.25">
      <c r="A66" s="105"/>
      <c r="B66" s="105"/>
      <c r="C66" s="157" t="s">
        <v>29</v>
      </c>
      <c r="D66" s="105"/>
      <c r="E66" s="105"/>
      <c r="F66" s="105"/>
      <c r="G66" s="105"/>
      <c r="H66" s="105"/>
      <c r="I66" s="156">
        <v>36</v>
      </c>
      <c r="J66" s="105"/>
      <c r="K66" s="19"/>
      <c r="L66" s="19"/>
    </row>
    <row r="67" spans="1:12" ht="18" customHeight="1" x14ac:dyDescent="0.25">
      <c r="A67" s="105"/>
      <c r="B67" s="105"/>
      <c r="C67" s="157" t="s">
        <v>30</v>
      </c>
      <c r="D67" s="105"/>
      <c r="E67" s="105"/>
      <c r="F67" s="105"/>
      <c r="G67" s="105"/>
      <c r="H67" s="105"/>
      <c r="I67" s="156">
        <v>27</v>
      </c>
      <c r="J67" s="105"/>
      <c r="K67" s="19"/>
      <c r="L67" s="19"/>
    </row>
    <row r="68" spans="1:12" ht="15.75" x14ac:dyDescent="0.25">
      <c r="A68" s="105"/>
      <c r="B68" s="105"/>
      <c r="C68" s="157" t="s">
        <v>125</v>
      </c>
      <c r="D68" s="105"/>
      <c r="E68" s="105"/>
      <c r="F68" s="105"/>
      <c r="G68" s="105"/>
      <c r="H68" s="105"/>
      <c r="I68" s="156">
        <v>46</v>
      </c>
      <c r="J68" s="105"/>
      <c r="K68" s="19"/>
      <c r="L68" s="19"/>
    </row>
    <row r="69" spans="1:12" ht="15.75" x14ac:dyDescent="0.25">
      <c r="A69" s="105"/>
      <c r="B69" s="105"/>
      <c r="C69" s="157" t="s">
        <v>31</v>
      </c>
      <c r="D69" s="105"/>
      <c r="E69" s="105"/>
      <c r="F69" s="105"/>
      <c r="G69" s="105"/>
      <c r="H69" s="105"/>
      <c r="I69" s="156">
        <v>58</v>
      </c>
      <c r="J69" s="105"/>
      <c r="K69" s="19"/>
      <c r="L69" s="19"/>
    </row>
    <row r="70" spans="1:12" ht="15.75" x14ac:dyDescent="0.25">
      <c r="A70" s="105"/>
      <c r="B70" s="105"/>
      <c r="C70" s="157" t="s">
        <v>32</v>
      </c>
      <c r="D70" s="105"/>
      <c r="E70" s="105"/>
      <c r="F70" s="105"/>
      <c r="G70" s="105"/>
      <c r="H70" s="105"/>
      <c r="I70" s="156">
        <v>0</v>
      </c>
      <c r="J70" s="105"/>
      <c r="K70" s="19"/>
      <c r="L70" s="19"/>
    </row>
    <row r="71" spans="1:12" ht="15.75" x14ac:dyDescent="0.25">
      <c r="A71" s="105"/>
      <c r="B71" s="105"/>
      <c r="C71" s="157" t="s">
        <v>44</v>
      </c>
      <c r="D71" s="105"/>
      <c r="E71" s="105"/>
      <c r="F71" s="105"/>
      <c r="G71" s="105"/>
      <c r="H71" s="105"/>
      <c r="I71" s="156">
        <v>5</v>
      </c>
      <c r="J71" s="105"/>
      <c r="K71" s="19"/>
      <c r="L71" s="19"/>
    </row>
    <row r="72" spans="1:12" ht="15.75" x14ac:dyDescent="0.25">
      <c r="A72" s="105"/>
      <c r="B72" s="105"/>
      <c r="C72" s="157" t="s">
        <v>45</v>
      </c>
      <c r="D72" s="105"/>
      <c r="E72" s="105"/>
      <c r="F72" s="105"/>
      <c r="G72" s="105"/>
      <c r="H72" s="105"/>
      <c r="I72" s="156">
        <v>97</v>
      </c>
      <c r="J72" s="105"/>
      <c r="K72" s="19"/>
      <c r="L72" s="19"/>
    </row>
    <row r="73" spans="1:12" ht="15.75" x14ac:dyDescent="0.25">
      <c r="A73" s="105"/>
      <c r="B73" s="105"/>
      <c r="C73" s="157" t="s">
        <v>33</v>
      </c>
      <c r="D73" s="105"/>
      <c r="E73" s="105"/>
      <c r="F73" s="105"/>
      <c r="G73" s="105"/>
      <c r="H73" s="105"/>
      <c r="I73" s="156">
        <v>99</v>
      </c>
      <c r="J73" s="105"/>
      <c r="K73" s="19"/>
      <c r="L73" s="19"/>
    </row>
    <row r="74" spans="1:12" ht="15.75" x14ac:dyDescent="0.25">
      <c r="A74" s="105"/>
      <c r="B74" s="105"/>
      <c r="C74" s="157" t="s">
        <v>34</v>
      </c>
      <c r="D74" s="105"/>
      <c r="E74" s="105"/>
      <c r="F74" s="105"/>
      <c r="G74" s="105"/>
      <c r="H74" s="105"/>
      <c r="I74" s="156">
        <v>0</v>
      </c>
      <c r="J74" s="105"/>
      <c r="K74" s="19"/>
      <c r="L74" s="19"/>
    </row>
    <row r="75" spans="1:12" ht="15.75" customHeight="1" x14ac:dyDescent="0.25">
      <c r="A75" s="105"/>
      <c r="B75" s="105"/>
      <c r="C75" s="163" t="s">
        <v>35</v>
      </c>
      <c r="D75" s="163"/>
      <c r="E75" s="105"/>
      <c r="F75" s="105"/>
      <c r="G75" s="105"/>
      <c r="H75" s="105"/>
      <c r="I75" s="156">
        <v>0</v>
      </c>
      <c r="J75" s="156"/>
      <c r="K75" s="19"/>
      <c r="L75" s="19"/>
    </row>
    <row r="76" spans="1:12" ht="15.75" x14ac:dyDescent="0.25">
      <c r="A76" s="105"/>
      <c r="B76" s="105"/>
      <c r="C76" s="157" t="s">
        <v>36</v>
      </c>
      <c r="D76" s="105"/>
      <c r="E76" s="105"/>
      <c r="F76" s="105"/>
      <c r="G76" s="105"/>
      <c r="H76" s="105"/>
      <c r="I76" s="156">
        <v>0</v>
      </c>
      <c r="J76" s="105"/>
      <c r="K76" s="19"/>
      <c r="L76" s="19"/>
    </row>
    <row r="77" spans="1:12" ht="15.75" x14ac:dyDescent="0.25">
      <c r="A77" s="105"/>
      <c r="B77" s="105"/>
      <c r="C77" s="157" t="s">
        <v>37</v>
      </c>
      <c r="D77" s="105"/>
      <c r="E77" s="105"/>
      <c r="F77" s="105"/>
      <c r="G77" s="105"/>
      <c r="H77" s="105"/>
      <c r="I77" s="156">
        <v>49</v>
      </c>
      <c r="J77" s="105"/>
      <c r="K77" s="19"/>
      <c r="L77" s="19"/>
    </row>
    <row r="78" spans="1:12" ht="15.75" x14ac:dyDescent="0.25">
      <c r="A78" s="105"/>
      <c r="B78" s="105"/>
      <c r="C78" s="157" t="s">
        <v>46</v>
      </c>
      <c r="D78" s="105"/>
      <c r="E78" s="105"/>
      <c r="F78" s="105"/>
      <c r="G78" s="105"/>
      <c r="H78" s="105"/>
      <c r="I78" s="156">
        <v>0</v>
      </c>
      <c r="J78" s="105"/>
      <c r="K78" s="19"/>
      <c r="L78" s="19"/>
    </row>
    <row r="79" spans="1:12" ht="15.75" x14ac:dyDescent="0.25">
      <c r="A79" s="105"/>
      <c r="B79" s="105"/>
      <c r="C79" s="157" t="s">
        <v>39</v>
      </c>
      <c r="D79" s="105"/>
      <c r="E79" s="105"/>
      <c r="F79" s="105"/>
      <c r="G79" s="105"/>
      <c r="H79" s="105"/>
      <c r="I79" s="156">
        <v>0</v>
      </c>
      <c r="J79" s="105"/>
      <c r="K79" s="19"/>
      <c r="L79" s="19"/>
    </row>
    <row r="80" spans="1:12" ht="17.25" customHeight="1" x14ac:dyDescent="0.25">
      <c r="A80" s="105"/>
      <c r="B80" s="105"/>
      <c r="C80" s="157" t="s">
        <v>40</v>
      </c>
      <c r="D80" s="105"/>
      <c r="E80" s="105"/>
      <c r="F80" s="105"/>
      <c r="G80" s="105"/>
      <c r="H80" s="105"/>
      <c r="I80" s="156">
        <v>130</v>
      </c>
      <c r="J80" s="105"/>
      <c r="K80" s="19"/>
      <c r="L80" s="19"/>
    </row>
    <row r="81" spans="1:12" ht="15.75" x14ac:dyDescent="0.25">
      <c r="A81" s="105"/>
      <c r="B81" s="105"/>
      <c r="C81" s="133"/>
      <c r="D81" s="105"/>
      <c r="E81" s="105"/>
      <c r="F81" s="119"/>
      <c r="G81" s="105"/>
      <c r="H81" s="6"/>
      <c r="I81" s="159"/>
      <c r="J81" s="108"/>
      <c r="K81" s="19"/>
      <c r="L81" s="19"/>
    </row>
    <row r="82" spans="1:12" ht="15.75" x14ac:dyDescent="0.25">
      <c r="C82" s="119"/>
      <c r="D82" s="105"/>
      <c r="E82" s="6"/>
      <c r="F82" s="119"/>
      <c r="G82" s="105"/>
      <c r="H82" s="6"/>
      <c r="I82" s="160">
        <f>SUM(I65:I81)</f>
        <v>552</v>
      </c>
      <c r="J82" s="102"/>
    </row>
    <row r="83" spans="1:12" ht="15.75" customHeight="1" x14ac:dyDescent="0.25">
      <c r="A83" s="139" t="s">
        <v>52</v>
      </c>
      <c r="B83" s="102"/>
      <c r="C83" s="162" t="s">
        <v>24</v>
      </c>
      <c r="D83" s="102"/>
      <c r="E83" s="102"/>
      <c r="F83" s="102"/>
      <c r="G83" s="102"/>
      <c r="H83" s="102"/>
      <c r="I83" s="102"/>
      <c r="J83" s="102"/>
      <c r="K83" s="21"/>
      <c r="L83" s="21"/>
    </row>
    <row r="84" spans="1:12" ht="15.75" x14ac:dyDescent="0.25">
      <c r="A84" s="105"/>
      <c r="B84" s="105"/>
      <c r="C84" s="157" t="s">
        <v>25</v>
      </c>
      <c r="D84" s="105"/>
      <c r="E84" s="158" t="s">
        <v>53</v>
      </c>
      <c r="F84" s="158" t="s">
        <v>51</v>
      </c>
      <c r="G84" s="105"/>
      <c r="H84" s="158" t="s">
        <v>28</v>
      </c>
      <c r="I84" s="156">
        <v>0</v>
      </c>
      <c r="J84" s="156"/>
      <c r="K84" s="19"/>
      <c r="L84" s="19"/>
    </row>
    <row r="85" spans="1:12" ht="15.75" x14ac:dyDescent="0.25">
      <c r="A85" s="105"/>
      <c r="B85" s="105"/>
      <c r="C85" s="157" t="s">
        <v>29</v>
      </c>
      <c r="D85" s="105"/>
      <c r="E85" s="105"/>
      <c r="F85" s="105"/>
      <c r="G85" s="105"/>
      <c r="H85" s="105"/>
      <c r="I85" s="156">
        <v>0</v>
      </c>
      <c r="J85" s="105"/>
      <c r="K85" s="19"/>
      <c r="L85" s="19"/>
    </row>
    <row r="86" spans="1:12" ht="15.75" x14ac:dyDescent="0.25">
      <c r="A86" s="105"/>
      <c r="B86" s="105"/>
      <c r="C86" s="157" t="s">
        <v>30</v>
      </c>
      <c r="D86" s="105"/>
      <c r="E86" s="105"/>
      <c r="F86" s="105"/>
      <c r="G86" s="105"/>
      <c r="H86" s="105"/>
      <c r="I86" s="156">
        <v>0</v>
      </c>
      <c r="J86" s="105"/>
      <c r="K86" s="19"/>
      <c r="L86" s="19"/>
    </row>
    <row r="87" spans="1:12" ht="15.75" x14ac:dyDescent="0.25">
      <c r="A87" s="105"/>
      <c r="B87" s="105"/>
      <c r="C87" s="157" t="s">
        <v>124</v>
      </c>
      <c r="D87" s="105"/>
      <c r="E87" s="105"/>
      <c r="F87" s="105"/>
      <c r="G87" s="105"/>
      <c r="H87" s="105"/>
      <c r="I87" s="156">
        <v>0</v>
      </c>
      <c r="J87" s="156"/>
      <c r="K87" s="19"/>
      <c r="L87" s="19"/>
    </row>
    <row r="88" spans="1:12" ht="15.75" x14ac:dyDescent="0.25">
      <c r="A88" s="105"/>
      <c r="B88" s="105"/>
      <c r="C88" s="157" t="s">
        <v>31</v>
      </c>
      <c r="D88" s="105"/>
      <c r="E88" s="105"/>
      <c r="F88" s="105"/>
      <c r="G88" s="105"/>
      <c r="H88" s="105"/>
      <c r="I88" s="156">
        <v>0</v>
      </c>
      <c r="J88" s="105"/>
      <c r="K88" s="19"/>
      <c r="L88" s="19"/>
    </row>
    <row r="89" spans="1:12" ht="15.75" x14ac:dyDescent="0.25">
      <c r="A89" s="105"/>
      <c r="B89" s="105"/>
      <c r="C89" s="157" t="s">
        <v>32</v>
      </c>
      <c r="D89" s="105"/>
      <c r="E89" s="105"/>
      <c r="F89" s="105"/>
      <c r="G89" s="105"/>
      <c r="H89" s="105"/>
      <c r="I89" s="156">
        <v>0</v>
      </c>
      <c r="J89" s="105"/>
      <c r="K89" s="19"/>
      <c r="L89" s="19"/>
    </row>
    <row r="90" spans="1:12" ht="15.75" x14ac:dyDescent="0.25">
      <c r="A90" s="105"/>
      <c r="B90" s="105"/>
      <c r="C90" s="157" t="s">
        <v>44</v>
      </c>
      <c r="D90" s="105"/>
      <c r="E90" s="105"/>
      <c r="F90" s="105"/>
      <c r="G90" s="105"/>
      <c r="H90" s="105"/>
      <c r="I90" s="156">
        <v>0</v>
      </c>
      <c r="J90" s="156"/>
      <c r="K90" s="19"/>
      <c r="L90" s="19"/>
    </row>
    <row r="91" spans="1:12" ht="15.75" x14ac:dyDescent="0.25">
      <c r="A91" s="105"/>
      <c r="B91" s="105"/>
      <c r="C91" s="157" t="s">
        <v>45</v>
      </c>
      <c r="D91" s="105"/>
      <c r="E91" s="105"/>
      <c r="F91" s="105"/>
      <c r="G91" s="105"/>
      <c r="H91" s="105"/>
      <c r="I91" s="156">
        <v>0</v>
      </c>
      <c r="J91" s="156"/>
      <c r="K91" s="19"/>
      <c r="L91" s="19"/>
    </row>
    <row r="92" spans="1:12" ht="15.75" x14ac:dyDescent="0.25">
      <c r="A92" s="105"/>
      <c r="B92" s="105"/>
      <c r="C92" s="157" t="s">
        <v>33</v>
      </c>
      <c r="D92" s="105"/>
      <c r="E92" s="105"/>
      <c r="F92" s="105"/>
      <c r="G92" s="105"/>
      <c r="H92" s="105"/>
      <c r="I92" s="156">
        <v>0</v>
      </c>
      <c r="J92" s="105"/>
      <c r="K92" s="19"/>
      <c r="L92" s="19"/>
    </row>
    <row r="93" spans="1:12" ht="15.75" x14ac:dyDescent="0.25">
      <c r="A93" s="105"/>
      <c r="B93" s="105"/>
      <c r="C93" s="157" t="s">
        <v>34</v>
      </c>
      <c r="D93" s="105"/>
      <c r="E93" s="105"/>
      <c r="F93" s="105"/>
      <c r="G93" s="105"/>
      <c r="H93" s="105"/>
      <c r="I93" s="156">
        <v>0</v>
      </c>
      <c r="J93" s="105"/>
      <c r="K93" s="19"/>
      <c r="L93" s="19"/>
    </row>
    <row r="94" spans="1:12" ht="15.75" customHeight="1" x14ac:dyDescent="0.25">
      <c r="A94" s="105"/>
      <c r="B94" s="105"/>
      <c r="C94" s="120" t="s">
        <v>35</v>
      </c>
      <c r="D94" s="120"/>
      <c r="E94" s="105"/>
      <c r="F94" s="105"/>
      <c r="G94" s="105"/>
      <c r="H94" s="105"/>
      <c r="I94" s="156">
        <v>0</v>
      </c>
      <c r="J94" s="156"/>
      <c r="K94" s="19"/>
      <c r="L94" s="19"/>
    </row>
    <row r="95" spans="1:12" ht="15.75" x14ac:dyDescent="0.25">
      <c r="A95" s="105"/>
      <c r="B95" s="105"/>
      <c r="C95" s="157" t="s">
        <v>36</v>
      </c>
      <c r="D95" s="105"/>
      <c r="E95" s="105"/>
      <c r="F95" s="105"/>
      <c r="G95" s="105"/>
      <c r="H95" s="105"/>
      <c r="I95" s="156">
        <v>0</v>
      </c>
      <c r="J95" s="105"/>
      <c r="K95" s="19"/>
      <c r="L95" s="19"/>
    </row>
    <row r="96" spans="1:12" ht="15.75" x14ac:dyDescent="0.25">
      <c r="A96" s="105"/>
      <c r="B96" s="105"/>
      <c r="C96" s="157" t="s">
        <v>37</v>
      </c>
      <c r="D96" s="105"/>
      <c r="E96" s="105"/>
      <c r="F96" s="105"/>
      <c r="G96" s="105"/>
      <c r="H96" s="105"/>
      <c r="I96" s="156">
        <v>0</v>
      </c>
      <c r="J96" s="105"/>
      <c r="K96" s="19"/>
      <c r="L96" s="19"/>
    </row>
    <row r="97" spans="1:12" ht="15.75" x14ac:dyDescent="0.25">
      <c r="A97" s="105"/>
      <c r="B97" s="105"/>
      <c r="C97" s="157" t="s">
        <v>46</v>
      </c>
      <c r="D97" s="105"/>
      <c r="E97" s="105"/>
      <c r="F97" s="105"/>
      <c r="G97" s="105"/>
      <c r="H97" s="105"/>
      <c r="I97" s="156">
        <v>0</v>
      </c>
      <c r="J97" s="105"/>
      <c r="K97" s="19"/>
      <c r="L97" s="19"/>
    </row>
    <row r="98" spans="1:12" ht="15.75" x14ac:dyDescent="0.25">
      <c r="A98" s="105"/>
      <c r="B98" s="105"/>
      <c r="C98" s="157" t="s">
        <v>39</v>
      </c>
      <c r="D98" s="105"/>
      <c r="E98" s="105"/>
      <c r="F98" s="105"/>
      <c r="G98" s="105"/>
      <c r="H98" s="105"/>
      <c r="I98" s="156">
        <v>0</v>
      </c>
      <c r="J98" s="105"/>
      <c r="K98" s="19"/>
      <c r="L98" s="19"/>
    </row>
    <row r="99" spans="1:12" ht="15.75" x14ac:dyDescent="0.25">
      <c r="A99" s="105"/>
      <c r="B99" s="105"/>
      <c r="C99" s="157" t="s">
        <v>40</v>
      </c>
      <c r="D99" s="105"/>
      <c r="E99" s="105"/>
      <c r="F99" s="105"/>
      <c r="G99" s="105"/>
      <c r="H99" s="105"/>
      <c r="I99" s="156">
        <v>37</v>
      </c>
      <c r="J99" s="105"/>
      <c r="K99" s="19"/>
      <c r="L99" s="19"/>
    </row>
    <row r="100" spans="1:12" ht="15.75" x14ac:dyDescent="0.25">
      <c r="A100" s="105"/>
      <c r="B100" s="105"/>
      <c r="C100" s="157"/>
      <c r="D100" s="105"/>
      <c r="E100" s="105"/>
      <c r="F100" s="119"/>
      <c r="G100" s="105"/>
      <c r="H100" s="6"/>
      <c r="I100" s="159"/>
      <c r="J100" s="108"/>
      <c r="K100" s="19"/>
      <c r="L100" s="19"/>
    </row>
    <row r="101" spans="1:12" ht="15.75" x14ac:dyDescent="0.25">
      <c r="C101" s="119"/>
      <c r="D101" s="105"/>
      <c r="E101" s="6"/>
      <c r="F101" s="119"/>
      <c r="G101" s="105"/>
      <c r="H101" s="6"/>
      <c r="I101" s="160">
        <f t="shared" ref="I101" si="0">SUM(I84:J100)</f>
        <v>37</v>
      </c>
      <c r="J101" s="102"/>
    </row>
    <row r="102" spans="1:12" ht="15.75" customHeight="1" x14ac:dyDescent="0.25">
      <c r="A102" s="139" t="s">
        <v>54</v>
      </c>
      <c r="B102" s="102"/>
      <c r="C102" s="162" t="s">
        <v>24</v>
      </c>
      <c r="D102" s="102"/>
      <c r="E102" s="102"/>
      <c r="F102" s="102"/>
      <c r="G102" s="102"/>
      <c r="H102" s="102"/>
      <c r="I102" s="102"/>
      <c r="J102" s="102"/>
      <c r="K102" s="21"/>
      <c r="L102" s="21"/>
    </row>
    <row r="103" spans="1:12" ht="15.75" x14ac:dyDescent="0.25">
      <c r="A103" s="105"/>
      <c r="B103" s="105"/>
      <c r="C103" s="157" t="s">
        <v>25</v>
      </c>
      <c r="D103" s="105"/>
      <c r="E103" s="158" t="s">
        <v>53</v>
      </c>
      <c r="F103" s="158" t="s">
        <v>51</v>
      </c>
      <c r="G103" s="105"/>
      <c r="H103" s="158" t="s">
        <v>28</v>
      </c>
      <c r="I103" s="156">
        <v>4</v>
      </c>
      <c r="J103" s="105"/>
      <c r="K103" s="19"/>
      <c r="L103" s="19"/>
    </row>
    <row r="104" spans="1:12" ht="15.75" x14ac:dyDescent="0.25">
      <c r="A104" s="105"/>
      <c r="B104" s="105"/>
      <c r="C104" s="157" t="s">
        <v>29</v>
      </c>
      <c r="D104" s="105"/>
      <c r="E104" s="105"/>
      <c r="F104" s="105"/>
      <c r="G104" s="105"/>
      <c r="H104" s="105"/>
      <c r="I104" s="156">
        <v>5</v>
      </c>
      <c r="J104" s="105"/>
      <c r="K104" s="19"/>
      <c r="L104" s="19"/>
    </row>
    <row r="105" spans="1:12" ht="15.75" x14ac:dyDescent="0.25">
      <c r="A105" s="105"/>
      <c r="B105" s="105"/>
      <c r="C105" s="157" t="s">
        <v>30</v>
      </c>
      <c r="D105" s="105"/>
      <c r="E105" s="105"/>
      <c r="F105" s="105"/>
      <c r="G105" s="105"/>
      <c r="H105" s="105"/>
      <c r="I105" s="156">
        <v>13</v>
      </c>
      <c r="J105" s="105"/>
      <c r="K105" s="19"/>
      <c r="L105" s="19"/>
    </row>
    <row r="106" spans="1:12" ht="15.75" x14ac:dyDescent="0.25">
      <c r="A106" s="105"/>
      <c r="B106" s="105"/>
      <c r="C106" s="157" t="s">
        <v>124</v>
      </c>
      <c r="D106" s="105"/>
      <c r="E106" s="105"/>
      <c r="F106" s="105"/>
      <c r="G106" s="105"/>
      <c r="H106" s="105"/>
      <c r="I106" s="156">
        <v>16</v>
      </c>
      <c r="J106" s="105"/>
      <c r="K106" s="19"/>
      <c r="L106" s="19"/>
    </row>
    <row r="107" spans="1:12" ht="15.75" x14ac:dyDescent="0.25">
      <c r="A107" s="105"/>
      <c r="B107" s="105"/>
      <c r="C107" s="157" t="s">
        <v>31</v>
      </c>
      <c r="D107" s="105"/>
      <c r="E107" s="105"/>
      <c r="F107" s="105"/>
      <c r="G107" s="105"/>
      <c r="H107" s="105"/>
      <c r="I107" s="156">
        <v>28</v>
      </c>
      <c r="J107" s="105"/>
      <c r="K107" s="19"/>
      <c r="L107" s="19"/>
    </row>
    <row r="108" spans="1:12" ht="15.75" x14ac:dyDescent="0.25">
      <c r="A108" s="105"/>
      <c r="B108" s="105"/>
      <c r="C108" s="157" t="s">
        <v>32</v>
      </c>
      <c r="D108" s="105"/>
      <c r="E108" s="105"/>
      <c r="F108" s="105"/>
      <c r="G108" s="105"/>
      <c r="H108" s="105"/>
      <c r="I108" s="156">
        <v>0</v>
      </c>
      <c r="J108" s="105"/>
      <c r="K108" s="19"/>
      <c r="L108" s="19"/>
    </row>
    <row r="109" spans="1:12" ht="15.75" x14ac:dyDescent="0.25">
      <c r="A109" s="105"/>
      <c r="B109" s="105"/>
      <c r="C109" s="157" t="s">
        <v>44</v>
      </c>
      <c r="D109" s="105"/>
      <c r="E109" s="105"/>
      <c r="F109" s="105"/>
      <c r="G109" s="105"/>
      <c r="H109" s="105"/>
      <c r="I109" s="156">
        <v>18</v>
      </c>
      <c r="J109" s="105"/>
      <c r="K109" s="19"/>
      <c r="L109" s="19"/>
    </row>
    <row r="110" spans="1:12" ht="15.75" x14ac:dyDescent="0.25">
      <c r="A110" s="105"/>
      <c r="B110" s="105"/>
      <c r="C110" s="157" t="s">
        <v>45</v>
      </c>
      <c r="D110" s="105"/>
      <c r="E110" s="105"/>
      <c r="F110" s="105"/>
      <c r="G110" s="105"/>
      <c r="H110" s="105"/>
      <c r="I110" s="156">
        <v>20</v>
      </c>
      <c r="J110" s="105"/>
      <c r="K110" s="19"/>
      <c r="L110" s="19"/>
    </row>
    <row r="111" spans="1:12" ht="15.75" x14ac:dyDescent="0.25">
      <c r="A111" s="105"/>
      <c r="B111" s="105"/>
      <c r="C111" s="157" t="s">
        <v>33</v>
      </c>
      <c r="D111" s="105"/>
      <c r="E111" s="105"/>
      <c r="F111" s="105"/>
      <c r="G111" s="105"/>
      <c r="H111" s="105"/>
      <c r="I111" s="156">
        <v>30</v>
      </c>
      <c r="J111" s="105"/>
      <c r="K111" s="19"/>
      <c r="L111" s="19"/>
    </row>
    <row r="112" spans="1:12" ht="15.75" x14ac:dyDescent="0.25">
      <c r="A112" s="105"/>
      <c r="B112" s="105"/>
      <c r="C112" s="157" t="s">
        <v>34</v>
      </c>
      <c r="D112" s="105"/>
      <c r="E112" s="105"/>
      <c r="F112" s="105"/>
      <c r="G112" s="105"/>
      <c r="H112" s="105"/>
      <c r="I112" s="156">
        <v>0</v>
      </c>
      <c r="J112" s="105"/>
      <c r="K112" s="19"/>
      <c r="L112" s="19"/>
    </row>
    <row r="113" spans="1:12" ht="15.75" customHeight="1" x14ac:dyDescent="0.25">
      <c r="A113" s="105"/>
      <c r="B113" s="105"/>
      <c r="C113" s="163" t="s">
        <v>35</v>
      </c>
      <c r="D113" s="163"/>
      <c r="E113" s="105"/>
      <c r="F113" s="105"/>
      <c r="G113" s="105"/>
      <c r="H113" s="105"/>
      <c r="I113" s="156">
        <v>0</v>
      </c>
      <c r="J113" s="105"/>
      <c r="K113" s="19"/>
      <c r="L113" s="19"/>
    </row>
    <row r="114" spans="1:12" ht="15.75" x14ac:dyDescent="0.25">
      <c r="A114" s="105"/>
      <c r="B114" s="105"/>
      <c r="C114" s="157" t="s">
        <v>36</v>
      </c>
      <c r="D114" s="105"/>
      <c r="E114" s="105"/>
      <c r="F114" s="105"/>
      <c r="G114" s="105"/>
      <c r="H114" s="105"/>
      <c r="I114" s="156">
        <v>0</v>
      </c>
      <c r="J114" s="105"/>
      <c r="K114" s="19"/>
      <c r="L114" s="19"/>
    </row>
    <row r="115" spans="1:12" ht="15.75" x14ac:dyDescent="0.25">
      <c r="A115" s="105"/>
      <c r="B115" s="105"/>
      <c r="C115" s="157" t="s">
        <v>37</v>
      </c>
      <c r="D115" s="105"/>
      <c r="E115" s="105"/>
      <c r="F115" s="105"/>
      <c r="G115" s="105"/>
      <c r="H115" s="105"/>
      <c r="I115" s="156">
        <v>0</v>
      </c>
      <c r="J115" s="105"/>
      <c r="K115" s="19"/>
      <c r="L115" s="19"/>
    </row>
    <row r="116" spans="1:12" ht="15.75" x14ac:dyDescent="0.25">
      <c r="A116" s="105"/>
      <c r="B116" s="105"/>
      <c r="C116" s="157" t="s">
        <v>46</v>
      </c>
      <c r="D116" s="105"/>
      <c r="E116" s="105"/>
      <c r="F116" s="105"/>
      <c r="G116" s="105"/>
      <c r="H116" s="105"/>
      <c r="I116" s="156">
        <v>0</v>
      </c>
      <c r="J116" s="105"/>
      <c r="K116" s="19"/>
      <c r="L116" s="19"/>
    </row>
    <row r="117" spans="1:12" ht="15.75" x14ac:dyDescent="0.25">
      <c r="A117" s="105"/>
      <c r="B117" s="105"/>
      <c r="C117" s="157" t="s">
        <v>39</v>
      </c>
      <c r="D117" s="105"/>
      <c r="E117" s="105"/>
      <c r="F117" s="105"/>
      <c r="G117" s="105"/>
      <c r="H117" s="105"/>
      <c r="I117" s="156">
        <v>0</v>
      </c>
      <c r="J117" s="105"/>
      <c r="K117" s="19"/>
      <c r="L117" s="19"/>
    </row>
    <row r="118" spans="1:12" ht="15.75" x14ac:dyDescent="0.25">
      <c r="A118" s="105"/>
      <c r="B118" s="105"/>
      <c r="C118" s="157" t="s">
        <v>40</v>
      </c>
      <c r="D118" s="105"/>
      <c r="E118" s="105"/>
      <c r="F118" s="105"/>
      <c r="G118" s="105"/>
      <c r="H118" s="105"/>
      <c r="I118" s="156">
        <v>31</v>
      </c>
      <c r="J118" s="105"/>
      <c r="K118" s="19"/>
      <c r="L118" s="19"/>
    </row>
    <row r="119" spans="1:12" ht="15.75" x14ac:dyDescent="0.25">
      <c r="A119" s="105"/>
      <c r="B119" s="105"/>
      <c r="C119" s="133"/>
      <c r="D119" s="105"/>
      <c r="E119" s="105"/>
      <c r="F119" s="119"/>
      <c r="G119" s="105"/>
      <c r="H119" s="6"/>
      <c r="I119" s="156"/>
      <c r="J119" s="105"/>
      <c r="K119" s="19"/>
      <c r="L119" s="19"/>
    </row>
    <row r="120" spans="1:12" ht="15.75" x14ac:dyDescent="0.25">
      <c r="A120" s="10"/>
      <c r="B120" s="10"/>
      <c r="C120" s="128"/>
      <c r="D120" s="108"/>
      <c r="E120" s="13"/>
      <c r="F120" s="128"/>
      <c r="G120" s="108"/>
      <c r="H120" s="13"/>
      <c r="I120" s="161">
        <f>SUM(I103:I119)</f>
        <v>165</v>
      </c>
      <c r="J120" s="111"/>
      <c r="K120" s="10"/>
    </row>
  </sheetData>
  <mergeCells count="263">
    <mergeCell ref="I69:J69"/>
    <mergeCell ref="I48:J48"/>
    <mergeCell ref="I57:J57"/>
    <mergeCell ref="C64:J64"/>
    <mergeCell ref="F63:G63"/>
    <mergeCell ref="I59:J59"/>
    <mergeCell ref="I61:J61"/>
    <mergeCell ref="I60:J60"/>
    <mergeCell ref="H46:H61"/>
    <mergeCell ref="I56:J56"/>
    <mergeCell ref="I49:J49"/>
    <mergeCell ref="I62:J62"/>
    <mergeCell ref="I58:J58"/>
    <mergeCell ref="C48:D48"/>
    <mergeCell ref="C46:D46"/>
    <mergeCell ref="C47:D47"/>
    <mergeCell ref="C49:D49"/>
    <mergeCell ref="C51:D51"/>
    <mergeCell ref="I51:J51"/>
    <mergeCell ref="C50:D50"/>
    <mergeCell ref="C62:D62"/>
    <mergeCell ref="C57:D57"/>
    <mergeCell ref="C53:D53"/>
    <mergeCell ref="I50:J5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I16:J16"/>
    <mergeCell ref="I13:J13"/>
    <mergeCell ref="C13:D13"/>
    <mergeCell ref="I19:J19"/>
    <mergeCell ref="C18:D18"/>
    <mergeCell ref="I18:J18"/>
    <mergeCell ref="F6:G6"/>
    <mergeCell ref="C7:J7"/>
    <mergeCell ref="I20:J20"/>
    <mergeCell ref="C21:D21"/>
    <mergeCell ref="I21:J21"/>
    <mergeCell ref="C22:D22"/>
    <mergeCell ref="I22:J22"/>
    <mergeCell ref="C11:D11"/>
    <mergeCell ref="E8:E24"/>
    <mergeCell ref="C45:J45"/>
    <mergeCell ref="I8:J8"/>
    <mergeCell ref="C20:D20"/>
    <mergeCell ref="C12:D12"/>
    <mergeCell ref="C16:D16"/>
    <mergeCell ref="C24:D24"/>
    <mergeCell ref="C17:D17"/>
    <mergeCell ref="I11:J11"/>
    <mergeCell ref="I12:J12"/>
    <mergeCell ref="I17:J17"/>
    <mergeCell ref="I9:J9"/>
    <mergeCell ref="C31:D31"/>
    <mergeCell ref="E27:E43"/>
    <mergeCell ref="I38:J38"/>
    <mergeCell ref="I40:J40"/>
    <mergeCell ref="I31:J31"/>
    <mergeCell ref="I29:J29"/>
    <mergeCell ref="I33:J33"/>
    <mergeCell ref="I34:J34"/>
    <mergeCell ref="C9:D9"/>
    <mergeCell ref="C10:D1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A64:B81"/>
    <mergeCell ref="C81:D81"/>
    <mergeCell ref="I81:J81"/>
    <mergeCell ref="I44:J44"/>
    <mergeCell ref="I32:J32"/>
    <mergeCell ref="F8:G23"/>
    <mergeCell ref="F24:G24"/>
    <mergeCell ref="H8:H23"/>
    <mergeCell ref="I35:J35"/>
    <mergeCell ref="I23:J23"/>
    <mergeCell ref="I25:J25"/>
    <mergeCell ref="I24:J24"/>
    <mergeCell ref="I10:J10"/>
    <mergeCell ref="F44:G44"/>
    <mergeCell ref="C26:J26"/>
    <mergeCell ref="I27:J27"/>
    <mergeCell ref="I28:J28"/>
    <mergeCell ref="I14:J14"/>
    <mergeCell ref="I15:J15"/>
    <mergeCell ref="C14:D14"/>
    <mergeCell ref="C15:D15"/>
    <mergeCell ref="C19:D19"/>
    <mergeCell ref="I63:J63"/>
    <mergeCell ref="C58:D58"/>
    <mergeCell ref="I75:J75"/>
    <mergeCell ref="C94:D94"/>
    <mergeCell ref="H65:H80"/>
    <mergeCell ref="I71:J71"/>
    <mergeCell ref="I78:J78"/>
    <mergeCell ref="I68:J68"/>
    <mergeCell ref="I70:J70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C85:D85"/>
    <mergeCell ref="C86:D86"/>
    <mergeCell ref="C69:D69"/>
    <mergeCell ref="C67:D67"/>
    <mergeCell ref="I73:J73"/>
    <mergeCell ref="C54:D54"/>
    <mergeCell ref="I54:J54"/>
    <mergeCell ref="C61:D61"/>
    <mergeCell ref="I47:J47"/>
    <mergeCell ref="C55:D55"/>
    <mergeCell ref="C52:D52"/>
    <mergeCell ref="I52:J52"/>
    <mergeCell ref="I55:J55"/>
    <mergeCell ref="I53:J53"/>
    <mergeCell ref="F46:G61"/>
    <mergeCell ref="I46:J46"/>
    <mergeCell ref="I114:J114"/>
    <mergeCell ref="I115:J115"/>
    <mergeCell ref="I116:J116"/>
    <mergeCell ref="I117:J11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I37" sqref="I37:J37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3"/>
    </row>
    <row r="2" spans="1:11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6"/>
    </row>
    <row r="3" spans="1:11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6"/>
    </row>
    <row r="4" spans="1:1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1" ht="15.75" x14ac:dyDescent="0.25">
      <c r="A5" s="7"/>
      <c r="B5" s="110" t="s">
        <v>55</v>
      </c>
      <c r="C5" s="111"/>
      <c r="D5" s="111"/>
      <c r="E5" s="111"/>
      <c r="F5" s="111"/>
      <c r="G5" s="111"/>
      <c r="H5" s="111"/>
      <c r="I5" s="111"/>
      <c r="J5" s="112"/>
      <c r="K5" s="7"/>
    </row>
    <row r="6" spans="1:11" ht="15.75" x14ac:dyDescent="0.25">
      <c r="A6" s="114" t="s">
        <v>56</v>
      </c>
      <c r="B6" s="112"/>
      <c r="C6" s="114" t="s">
        <v>20</v>
      </c>
      <c r="D6" s="112"/>
      <c r="E6" s="3" t="s">
        <v>140</v>
      </c>
      <c r="F6" s="114" t="s">
        <v>21</v>
      </c>
      <c r="G6" s="112"/>
      <c r="H6" s="3" t="s">
        <v>4</v>
      </c>
      <c r="I6" s="132" t="s">
        <v>22</v>
      </c>
      <c r="J6" s="112"/>
      <c r="K6" s="3"/>
    </row>
    <row r="7" spans="1:11" ht="15.75" customHeight="1" x14ac:dyDescent="0.25">
      <c r="A7" s="139" t="s">
        <v>123</v>
      </c>
      <c r="B7" s="139"/>
      <c r="C7" s="162" t="s">
        <v>24</v>
      </c>
      <c r="D7" s="162"/>
      <c r="E7" s="162"/>
      <c r="F7" s="162"/>
      <c r="G7" s="162"/>
      <c r="H7" s="162"/>
      <c r="I7" s="162"/>
      <c r="J7" s="162"/>
    </row>
    <row r="8" spans="1:11" ht="15.75" x14ac:dyDescent="0.25">
      <c r="A8" s="140"/>
      <c r="B8" s="140"/>
      <c r="C8" s="157" t="s">
        <v>25</v>
      </c>
      <c r="D8" s="105"/>
      <c r="E8" s="158" t="s">
        <v>57</v>
      </c>
      <c r="F8" s="158" t="s">
        <v>59</v>
      </c>
      <c r="G8" s="105"/>
      <c r="H8" s="158" t="s">
        <v>28</v>
      </c>
      <c r="I8" s="156">
        <v>13</v>
      </c>
      <c r="J8" s="105"/>
    </row>
    <row r="9" spans="1:11" ht="15.75" x14ac:dyDescent="0.25">
      <c r="A9" s="140"/>
      <c r="B9" s="140"/>
      <c r="C9" s="157" t="s">
        <v>29</v>
      </c>
      <c r="D9" s="105"/>
      <c r="E9" s="105"/>
      <c r="F9" s="105"/>
      <c r="G9" s="105"/>
      <c r="H9" s="105"/>
      <c r="I9" s="156">
        <v>6</v>
      </c>
      <c r="J9" s="105"/>
    </row>
    <row r="10" spans="1:11" ht="15.75" x14ac:dyDescent="0.25">
      <c r="A10" s="140"/>
      <c r="B10" s="140"/>
      <c r="C10" s="157" t="s">
        <v>30</v>
      </c>
      <c r="D10" s="105"/>
      <c r="E10" s="105"/>
      <c r="F10" s="105"/>
      <c r="G10" s="105"/>
      <c r="H10" s="105"/>
      <c r="I10" s="156">
        <v>10</v>
      </c>
      <c r="J10" s="105"/>
    </row>
    <row r="11" spans="1:11" ht="15.75" x14ac:dyDescent="0.25">
      <c r="A11" s="140"/>
      <c r="B11" s="140"/>
      <c r="C11" s="157" t="s">
        <v>124</v>
      </c>
      <c r="D11" s="105"/>
      <c r="E11" s="105"/>
      <c r="F11" s="105"/>
      <c r="G11" s="105"/>
      <c r="H11" s="105"/>
      <c r="I11" s="156">
        <v>3</v>
      </c>
      <c r="J11" s="105"/>
    </row>
    <row r="12" spans="1:11" ht="15.75" x14ac:dyDescent="0.25">
      <c r="A12" s="140"/>
      <c r="B12" s="140"/>
      <c r="C12" s="157" t="s">
        <v>31</v>
      </c>
      <c r="D12" s="105"/>
      <c r="E12" s="105"/>
      <c r="F12" s="105"/>
      <c r="G12" s="105"/>
      <c r="H12" s="105"/>
      <c r="I12" s="156">
        <v>10</v>
      </c>
      <c r="J12" s="105"/>
    </row>
    <row r="13" spans="1:11" ht="15.75" x14ac:dyDescent="0.25">
      <c r="A13" s="140"/>
      <c r="B13" s="140"/>
      <c r="C13" s="157" t="s">
        <v>32</v>
      </c>
      <c r="D13" s="105"/>
      <c r="E13" s="105"/>
      <c r="F13" s="105"/>
      <c r="G13" s="105"/>
      <c r="H13" s="105"/>
      <c r="I13" s="156">
        <v>0</v>
      </c>
      <c r="J13" s="105"/>
    </row>
    <row r="14" spans="1:11" ht="15.75" x14ac:dyDescent="0.25">
      <c r="A14" s="140"/>
      <c r="B14" s="140"/>
      <c r="C14" s="177" t="s">
        <v>60</v>
      </c>
      <c r="D14" s="105"/>
      <c r="E14" s="105"/>
      <c r="F14" s="105"/>
      <c r="G14" s="105"/>
      <c r="H14" s="105"/>
      <c r="I14" s="156">
        <v>11</v>
      </c>
      <c r="J14" s="105"/>
    </row>
    <row r="15" spans="1:11" ht="15.75" x14ac:dyDescent="0.25">
      <c r="A15" s="140"/>
      <c r="B15" s="140"/>
      <c r="C15" s="157" t="s">
        <v>61</v>
      </c>
      <c r="D15" s="105"/>
      <c r="E15" s="105"/>
      <c r="F15" s="105"/>
      <c r="G15" s="105"/>
      <c r="H15" s="105"/>
      <c r="I15" s="156">
        <v>14</v>
      </c>
      <c r="J15" s="105"/>
    </row>
    <row r="16" spans="1:11" ht="15.75" x14ac:dyDescent="0.25">
      <c r="A16" s="140"/>
      <c r="B16" s="140"/>
      <c r="C16" s="157" t="s">
        <v>62</v>
      </c>
      <c r="D16" s="105"/>
      <c r="E16" s="105"/>
      <c r="F16" s="105"/>
      <c r="G16" s="105"/>
      <c r="H16" s="105"/>
      <c r="I16" s="156">
        <v>7</v>
      </c>
      <c r="J16" s="105"/>
    </row>
    <row r="17" spans="1:10" ht="15.75" x14ac:dyDescent="0.25">
      <c r="A17" s="140"/>
      <c r="B17" s="140"/>
      <c r="C17" s="157" t="s">
        <v>34</v>
      </c>
      <c r="D17" s="105"/>
      <c r="E17" s="105"/>
      <c r="F17" s="105"/>
      <c r="G17" s="105"/>
      <c r="H17" s="105"/>
      <c r="I17" s="156">
        <v>0</v>
      </c>
      <c r="J17" s="105"/>
    </row>
    <row r="18" spans="1:10" ht="14.25" customHeight="1" x14ac:dyDescent="0.25">
      <c r="A18" s="140"/>
      <c r="B18" s="140"/>
      <c r="C18" s="180" t="s">
        <v>127</v>
      </c>
      <c r="D18" s="180"/>
      <c r="E18" s="105"/>
      <c r="F18" s="105"/>
      <c r="G18" s="105"/>
      <c r="H18" s="105"/>
      <c r="I18" s="178">
        <v>0</v>
      </c>
      <c r="J18" s="178"/>
    </row>
    <row r="19" spans="1:10" ht="15.75" x14ac:dyDescent="0.25">
      <c r="A19" s="140"/>
      <c r="B19" s="140"/>
      <c r="C19" s="157" t="s">
        <v>36</v>
      </c>
      <c r="D19" s="105"/>
      <c r="E19" s="105"/>
      <c r="F19" s="105"/>
      <c r="G19" s="105"/>
      <c r="H19" s="105"/>
      <c r="I19" s="156">
        <v>0</v>
      </c>
      <c r="J19" s="105"/>
    </row>
    <row r="20" spans="1:10" ht="15.75" x14ac:dyDescent="0.25">
      <c r="A20" s="140"/>
      <c r="B20" s="140"/>
      <c r="C20" s="157" t="s">
        <v>37</v>
      </c>
      <c r="D20" s="105"/>
      <c r="E20" s="105"/>
      <c r="F20" s="105"/>
      <c r="G20" s="105"/>
      <c r="H20" s="105"/>
      <c r="I20" s="156">
        <v>0</v>
      </c>
      <c r="J20" s="105"/>
    </row>
    <row r="21" spans="1:10" ht="15.75" x14ac:dyDescent="0.25">
      <c r="A21" s="140"/>
      <c r="B21" s="140"/>
      <c r="C21" s="157" t="s">
        <v>46</v>
      </c>
      <c r="D21" s="105"/>
      <c r="E21" s="105"/>
      <c r="F21" s="105"/>
      <c r="G21" s="105"/>
      <c r="H21" s="105"/>
      <c r="I21" s="156">
        <v>0</v>
      </c>
      <c r="J21" s="105"/>
    </row>
    <row r="22" spans="1:10" ht="15.75" x14ac:dyDescent="0.25">
      <c r="A22" s="140"/>
      <c r="B22" s="140"/>
      <c r="C22" s="157" t="s">
        <v>39</v>
      </c>
      <c r="D22" s="105"/>
      <c r="E22" s="105"/>
      <c r="F22" s="105"/>
      <c r="G22" s="105"/>
      <c r="H22" s="105"/>
      <c r="I22" s="156">
        <v>0</v>
      </c>
      <c r="J22" s="105"/>
    </row>
    <row r="23" spans="1:10" ht="15.75" x14ac:dyDescent="0.25">
      <c r="A23" s="140"/>
      <c r="B23" s="140"/>
      <c r="C23" s="157" t="s">
        <v>40</v>
      </c>
      <c r="D23" s="105"/>
      <c r="E23" s="105"/>
      <c r="F23" s="105"/>
      <c r="G23" s="105"/>
      <c r="H23" s="105"/>
      <c r="I23" s="156">
        <v>0</v>
      </c>
      <c r="J23" s="105"/>
    </row>
    <row r="24" spans="1:10" s="71" customFormat="1" ht="15.75" customHeight="1" x14ac:dyDescent="0.25">
      <c r="A24" s="140"/>
      <c r="B24" s="140"/>
      <c r="C24" s="157" t="s">
        <v>133</v>
      </c>
      <c r="D24" s="105"/>
      <c r="E24" s="105"/>
      <c r="F24" s="174"/>
      <c r="G24" s="120"/>
      <c r="H24" s="72"/>
      <c r="I24" s="156">
        <v>27</v>
      </c>
      <c r="J24" s="105"/>
    </row>
    <row r="25" spans="1:10" s="83" customFormat="1" ht="15.75" customHeight="1" x14ac:dyDescent="0.25">
      <c r="A25" s="140"/>
      <c r="B25" s="140"/>
      <c r="C25" s="157" t="s">
        <v>341</v>
      </c>
      <c r="D25" s="105"/>
      <c r="E25" s="105"/>
      <c r="F25" s="174">
        <v>43606</v>
      </c>
      <c r="G25" s="120"/>
      <c r="H25" s="89">
        <v>0.83333333333333337</v>
      </c>
      <c r="I25" s="156">
        <v>40</v>
      </c>
      <c r="J25" s="105"/>
    </row>
    <row r="26" spans="1:10" s="83" customFormat="1" ht="15.75" customHeight="1" x14ac:dyDescent="0.25">
      <c r="A26" s="140"/>
      <c r="B26" s="140"/>
      <c r="C26" s="157" t="s">
        <v>342</v>
      </c>
      <c r="D26" s="105"/>
      <c r="E26" s="105"/>
      <c r="F26" s="174">
        <v>43607</v>
      </c>
      <c r="G26" s="120"/>
      <c r="H26" s="89">
        <v>0.72916666666666663</v>
      </c>
      <c r="I26" s="156" t="s">
        <v>343</v>
      </c>
      <c r="J26" s="105"/>
    </row>
    <row r="27" spans="1:10" s="83" customFormat="1" ht="15.75" customHeight="1" x14ac:dyDescent="0.25">
      <c r="A27" s="140"/>
      <c r="B27" s="140"/>
      <c r="C27" s="157" t="s">
        <v>344</v>
      </c>
      <c r="D27" s="105"/>
      <c r="E27" s="105"/>
      <c r="F27" s="174">
        <v>43608</v>
      </c>
      <c r="G27" s="120"/>
      <c r="H27" s="84"/>
      <c r="I27" s="156">
        <v>20</v>
      </c>
      <c r="J27" s="105"/>
    </row>
    <row r="28" spans="1:10" s="83" customFormat="1" ht="15.75" customHeight="1" x14ac:dyDescent="0.25">
      <c r="A28" s="140"/>
      <c r="B28" s="140"/>
      <c r="C28" s="157" t="s">
        <v>345</v>
      </c>
      <c r="D28" s="105"/>
      <c r="E28" s="105"/>
      <c r="F28" s="174">
        <v>43613</v>
      </c>
      <c r="G28" s="120"/>
      <c r="H28" s="89">
        <v>0.375</v>
      </c>
      <c r="I28" s="156">
        <v>80</v>
      </c>
      <c r="J28" s="105"/>
    </row>
    <row r="29" spans="1:10" s="83" customFormat="1" ht="15.75" customHeight="1" x14ac:dyDescent="0.25">
      <c r="A29" s="140"/>
      <c r="B29" s="140"/>
      <c r="C29" s="157" t="s">
        <v>346</v>
      </c>
      <c r="D29" s="105"/>
      <c r="E29" s="105"/>
      <c r="F29" s="174">
        <v>43616</v>
      </c>
      <c r="G29" s="120"/>
      <c r="H29" s="89">
        <v>0.79166666666666663</v>
      </c>
      <c r="I29" s="156">
        <v>80</v>
      </c>
      <c r="J29" s="105"/>
    </row>
    <row r="30" spans="1:10" s="52" customFormat="1" ht="15.75" customHeight="1" x14ac:dyDescent="0.25">
      <c r="A30" s="140"/>
      <c r="B30" s="140"/>
      <c r="C30" s="87"/>
      <c r="D30" s="83"/>
      <c r="E30" s="105"/>
      <c r="F30" s="88"/>
      <c r="G30" s="36"/>
      <c r="H30" s="55"/>
      <c r="I30" s="156"/>
      <c r="J30" s="105"/>
    </row>
    <row r="31" spans="1:10" ht="15.75" x14ac:dyDescent="0.25">
      <c r="A31" s="167" t="s">
        <v>63</v>
      </c>
      <c r="B31" s="105"/>
      <c r="C31" s="105"/>
      <c r="D31" s="105"/>
      <c r="E31" s="105"/>
      <c r="F31" s="105"/>
      <c r="G31" s="105"/>
      <c r="H31" s="23"/>
      <c r="I31" s="160">
        <f>SUM(I8:I30)</f>
        <v>321</v>
      </c>
      <c r="J31" s="102"/>
    </row>
    <row r="32" spans="1:10" ht="15.7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ht="15.75" customHeight="1" x14ac:dyDescent="0.25">
      <c r="A33" s="139" t="s">
        <v>64</v>
      </c>
      <c r="B33" s="102"/>
      <c r="C33" s="168" t="s">
        <v>65</v>
      </c>
      <c r="D33" s="102"/>
      <c r="E33" s="154" t="s">
        <v>66</v>
      </c>
      <c r="F33" s="95" t="s">
        <v>43</v>
      </c>
      <c r="G33" s="102"/>
      <c r="H33" s="24"/>
      <c r="I33" s="97">
        <v>193</v>
      </c>
      <c r="J33" s="102"/>
    </row>
    <row r="34" spans="1:10" ht="15.75" x14ac:dyDescent="0.25">
      <c r="A34" s="105"/>
      <c r="B34" s="105"/>
      <c r="C34" s="157" t="s">
        <v>67</v>
      </c>
      <c r="D34" s="105"/>
      <c r="E34" s="105"/>
      <c r="F34" s="119" t="s">
        <v>68</v>
      </c>
      <c r="G34" s="105"/>
      <c r="H34" s="14"/>
      <c r="I34" s="105"/>
      <c r="J34" s="105"/>
    </row>
    <row r="35" spans="1:10" ht="15.75" x14ac:dyDescent="0.25">
      <c r="A35" s="105"/>
      <c r="B35" s="105"/>
      <c r="C35" s="157" t="s">
        <v>69</v>
      </c>
      <c r="D35" s="105"/>
      <c r="E35" s="105"/>
      <c r="F35" s="119" t="s">
        <v>70</v>
      </c>
      <c r="G35" s="105"/>
      <c r="H35" s="14" t="s">
        <v>71</v>
      </c>
      <c r="I35" s="156">
        <v>172</v>
      </c>
      <c r="J35" s="105"/>
    </row>
    <row r="36" spans="1:10" ht="15.75" customHeight="1" x14ac:dyDescent="0.25">
      <c r="A36" s="105"/>
      <c r="B36" s="105"/>
      <c r="C36" s="163" t="s">
        <v>72</v>
      </c>
      <c r="D36" s="105"/>
      <c r="E36" s="105"/>
      <c r="F36" s="120" t="s">
        <v>73</v>
      </c>
      <c r="G36" s="105"/>
      <c r="H36" s="5" t="s">
        <v>74</v>
      </c>
      <c r="I36" s="179">
        <v>20</v>
      </c>
      <c r="J36" s="105"/>
    </row>
    <row r="37" spans="1:10" ht="15.75" x14ac:dyDescent="0.25">
      <c r="A37" s="105"/>
      <c r="B37" s="105"/>
      <c r="C37" s="157"/>
      <c r="D37" s="105"/>
      <c r="E37" s="105"/>
      <c r="F37" s="119"/>
      <c r="G37" s="105"/>
      <c r="H37" s="6"/>
      <c r="I37" s="159"/>
      <c r="J37" s="108"/>
    </row>
    <row r="38" spans="1:10" ht="15.75" x14ac:dyDescent="0.25">
      <c r="A38" s="167" t="s">
        <v>63</v>
      </c>
      <c r="B38" s="105"/>
      <c r="C38" s="105"/>
      <c r="D38" s="105"/>
      <c r="E38" s="105"/>
      <c r="F38" s="105"/>
      <c r="G38" s="105"/>
      <c r="H38" s="23"/>
      <c r="I38" s="160">
        <f>SUM(I33:I37)</f>
        <v>385</v>
      </c>
      <c r="J38" s="102"/>
    </row>
    <row r="39" spans="1:10" ht="15.75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</row>
    <row r="40" spans="1:10" ht="15.75" x14ac:dyDescent="0.25">
      <c r="A40" s="139" t="s">
        <v>76</v>
      </c>
      <c r="B40" s="102"/>
      <c r="C40" s="168" t="s">
        <v>136</v>
      </c>
      <c r="D40" s="102"/>
      <c r="E40" s="154" t="s">
        <v>6</v>
      </c>
      <c r="F40" s="96"/>
      <c r="G40" s="102"/>
      <c r="H40" s="61" t="s">
        <v>137</v>
      </c>
      <c r="I40" s="152" t="s">
        <v>347</v>
      </c>
      <c r="J40" s="102"/>
    </row>
    <row r="41" spans="1:10" s="40" customFormat="1" ht="15.75" x14ac:dyDescent="0.25">
      <c r="A41" s="140"/>
      <c r="B41" s="171"/>
      <c r="C41" s="170" t="s">
        <v>180</v>
      </c>
      <c r="D41" s="170"/>
      <c r="E41" s="100"/>
      <c r="F41" s="176" t="s">
        <v>181</v>
      </c>
      <c r="G41" s="176"/>
      <c r="H41" s="41" t="s">
        <v>182</v>
      </c>
      <c r="I41" s="148"/>
      <c r="J41" s="148"/>
    </row>
    <row r="42" spans="1:10" ht="15.75" x14ac:dyDescent="0.25">
      <c r="A42" s="105"/>
      <c r="B42" s="105"/>
      <c r="C42" s="157"/>
      <c r="D42" s="157"/>
      <c r="E42" s="105"/>
      <c r="F42" s="169"/>
      <c r="G42" s="169"/>
      <c r="H42" s="15"/>
      <c r="I42" s="156"/>
      <c r="J42" s="156"/>
    </row>
    <row r="43" spans="1:10" s="39" customFormat="1" ht="15.75" x14ac:dyDescent="0.25">
      <c r="A43" s="105"/>
      <c r="B43" s="105"/>
      <c r="C43" s="157"/>
      <c r="D43" s="157"/>
      <c r="E43" s="105"/>
      <c r="F43" s="169"/>
      <c r="G43" s="169"/>
      <c r="H43" s="15"/>
      <c r="I43" s="156"/>
      <c r="J43" s="156"/>
    </row>
    <row r="44" spans="1:10" ht="15.75" x14ac:dyDescent="0.25">
      <c r="A44" s="167" t="s">
        <v>63</v>
      </c>
      <c r="B44" s="105"/>
      <c r="C44" s="105"/>
      <c r="D44" s="105"/>
      <c r="E44" s="105"/>
      <c r="F44" s="105"/>
      <c r="G44" s="105"/>
      <c r="H44" s="23"/>
      <c r="I44" s="172"/>
      <c r="J44" s="173"/>
    </row>
    <row r="45" spans="1:10" ht="15.75" x14ac:dyDescent="0.25">
      <c r="A45" s="20"/>
      <c r="B45" s="20"/>
      <c r="C45" s="20"/>
      <c r="D45" s="20"/>
      <c r="E45" s="20"/>
      <c r="F45" s="20"/>
      <c r="G45" s="20"/>
      <c r="H45" s="20"/>
      <c r="I45" s="25"/>
      <c r="J45" s="25"/>
    </row>
    <row r="46" spans="1:10" ht="15.75" x14ac:dyDescent="0.25">
      <c r="A46" s="139" t="s">
        <v>77</v>
      </c>
      <c r="B46" s="102"/>
      <c r="C46" s="168" t="s">
        <v>78</v>
      </c>
      <c r="D46" s="102"/>
      <c r="E46" s="154" t="s">
        <v>6</v>
      </c>
      <c r="F46" s="154" t="s">
        <v>59</v>
      </c>
      <c r="G46" s="154"/>
      <c r="H46" s="154" t="s">
        <v>28</v>
      </c>
      <c r="I46" s="175">
        <v>63</v>
      </c>
      <c r="J46" s="105"/>
    </row>
    <row r="47" spans="1:10" ht="15.75" x14ac:dyDescent="0.25">
      <c r="A47" s="105"/>
      <c r="B47" s="105"/>
      <c r="C47" s="157" t="s">
        <v>79</v>
      </c>
      <c r="D47" s="105"/>
      <c r="E47" s="105"/>
      <c r="F47" s="100"/>
      <c r="G47" s="100"/>
      <c r="H47" s="105"/>
      <c r="I47" s="175">
        <v>21</v>
      </c>
      <c r="J47" s="105"/>
    </row>
    <row r="48" spans="1:10" ht="15.75" x14ac:dyDescent="0.25">
      <c r="A48" s="105"/>
      <c r="B48" s="105"/>
      <c r="C48" s="157" t="s">
        <v>80</v>
      </c>
      <c r="D48" s="105"/>
      <c r="E48" s="105"/>
      <c r="F48" s="100"/>
      <c r="G48" s="100"/>
      <c r="H48" s="105"/>
      <c r="I48" s="175">
        <v>17</v>
      </c>
      <c r="J48" s="105"/>
    </row>
    <row r="49" spans="1:10" ht="15.75" x14ac:dyDescent="0.25">
      <c r="A49" s="105"/>
      <c r="B49" s="105"/>
      <c r="C49" s="157" t="s">
        <v>40</v>
      </c>
      <c r="D49" s="105"/>
      <c r="E49" s="105"/>
      <c r="F49" s="100"/>
      <c r="G49" s="100"/>
      <c r="H49" s="105"/>
      <c r="I49" s="175">
        <v>20</v>
      </c>
      <c r="J49" s="105"/>
    </row>
    <row r="50" spans="1:10" ht="15.75" x14ac:dyDescent="0.25">
      <c r="A50" s="105"/>
      <c r="B50" s="105"/>
      <c r="C50" s="157"/>
      <c r="D50" s="105"/>
      <c r="E50" s="105"/>
      <c r="F50" s="169"/>
      <c r="G50" s="105"/>
      <c r="H50" s="50"/>
      <c r="I50" s="159"/>
      <c r="J50" s="108"/>
    </row>
    <row r="51" spans="1:10" ht="15.75" x14ac:dyDescent="0.25">
      <c r="A51" s="105"/>
      <c r="B51" s="105"/>
      <c r="C51" s="167" t="s">
        <v>81</v>
      </c>
      <c r="D51" s="105"/>
      <c r="E51" s="105"/>
      <c r="F51" s="105"/>
      <c r="G51" s="105"/>
      <c r="H51" s="23"/>
      <c r="I51" s="160">
        <f>SUM(I46:I50)</f>
        <v>121</v>
      </c>
      <c r="J51" s="102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</sheetData>
  <mergeCells count="115">
    <mergeCell ref="C18:D18"/>
    <mergeCell ref="C27:D27"/>
    <mergeCell ref="C21:D21"/>
    <mergeCell ref="I24:J24"/>
    <mergeCell ref="I35:J35"/>
    <mergeCell ref="C35:D35"/>
    <mergeCell ref="C25:D25"/>
    <mergeCell ref="C26:D26"/>
    <mergeCell ref="F25:G25"/>
    <mergeCell ref="F26:G26"/>
    <mergeCell ref="A1:K4"/>
    <mergeCell ref="B5:J5"/>
    <mergeCell ref="A6:B6"/>
    <mergeCell ref="C6:D6"/>
    <mergeCell ref="F6:G6"/>
    <mergeCell ref="I6:J6"/>
    <mergeCell ref="A7:B30"/>
    <mergeCell ref="C20:D20"/>
    <mergeCell ref="I13:J13"/>
    <mergeCell ref="I15:J15"/>
    <mergeCell ref="I18:J18"/>
    <mergeCell ref="I10:J10"/>
    <mergeCell ref="I8:J8"/>
    <mergeCell ref="I9:J9"/>
    <mergeCell ref="C10:D10"/>
    <mergeCell ref="C24:D24"/>
    <mergeCell ref="C11:D11"/>
    <mergeCell ref="C8:D8"/>
    <mergeCell ref="C7:J7"/>
    <mergeCell ref="I16:J16"/>
    <mergeCell ref="I23:J23"/>
    <mergeCell ref="F24:G24"/>
    <mergeCell ref="F29:G29"/>
    <mergeCell ref="E8:E30"/>
    <mergeCell ref="C9:D9"/>
    <mergeCell ref="C14:D14"/>
    <mergeCell ref="C16:D16"/>
    <mergeCell ref="C15:D15"/>
    <mergeCell ref="C19:D19"/>
    <mergeCell ref="C13:D13"/>
    <mergeCell ref="I51:J51"/>
    <mergeCell ref="F35:G35"/>
    <mergeCell ref="C47:D47"/>
    <mergeCell ref="C33:D33"/>
    <mergeCell ref="C34:D34"/>
    <mergeCell ref="E40:E43"/>
    <mergeCell ref="E33:E37"/>
    <mergeCell ref="I17:J17"/>
    <mergeCell ref="I21:J21"/>
    <mergeCell ref="C22:D22"/>
    <mergeCell ref="C49:D49"/>
    <mergeCell ref="I40:J40"/>
    <mergeCell ref="I37:J37"/>
    <mergeCell ref="I38:J38"/>
    <mergeCell ref="A31:G31"/>
    <mergeCell ref="C17:D17"/>
    <mergeCell ref="C12:D12"/>
    <mergeCell ref="C36:D36"/>
    <mergeCell ref="F8:G23"/>
    <mergeCell ref="H8:H23"/>
    <mergeCell ref="I11:J11"/>
    <mergeCell ref="I12:J12"/>
    <mergeCell ref="I19:J19"/>
    <mergeCell ref="I20:J20"/>
    <mergeCell ref="I33:J34"/>
    <mergeCell ref="I30:J30"/>
    <mergeCell ref="I48:J48"/>
    <mergeCell ref="I31:J31"/>
    <mergeCell ref="I42:J42"/>
    <mergeCell ref="I41:J41"/>
    <mergeCell ref="I22:J22"/>
    <mergeCell ref="F41:G41"/>
    <mergeCell ref="I14:J14"/>
    <mergeCell ref="F37:G37"/>
    <mergeCell ref="A38:G38"/>
    <mergeCell ref="C37:D37"/>
    <mergeCell ref="A33:B37"/>
    <mergeCell ref="F34:G34"/>
    <mergeCell ref="F33:G33"/>
    <mergeCell ref="I36:J36"/>
    <mergeCell ref="F36:G36"/>
    <mergeCell ref="C23:D23"/>
    <mergeCell ref="C28:D28"/>
    <mergeCell ref="F40:G40"/>
    <mergeCell ref="F27:G27"/>
    <mergeCell ref="F28:G28"/>
    <mergeCell ref="I25:J25"/>
    <mergeCell ref="I26:J26"/>
    <mergeCell ref="I27:J27"/>
    <mergeCell ref="I28:J28"/>
    <mergeCell ref="C29:D29"/>
    <mergeCell ref="I29:J29"/>
    <mergeCell ref="I50:J50"/>
    <mergeCell ref="A44:G44"/>
    <mergeCell ref="C40:D40"/>
    <mergeCell ref="C43:D43"/>
    <mergeCell ref="C42:D42"/>
    <mergeCell ref="F42:G42"/>
    <mergeCell ref="C41:D41"/>
    <mergeCell ref="A40:B43"/>
    <mergeCell ref="C46:D46"/>
    <mergeCell ref="A46:B51"/>
    <mergeCell ref="F46:G49"/>
    <mergeCell ref="I44:J44"/>
    <mergeCell ref="C51:G51"/>
    <mergeCell ref="F50:G50"/>
    <mergeCell ref="C50:D50"/>
    <mergeCell ref="E46:E50"/>
    <mergeCell ref="C48:D48"/>
    <mergeCell ref="F43:G43"/>
    <mergeCell ref="I43:J43"/>
    <mergeCell ref="I46:J46"/>
    <mergeCell ref="I47:J47"/>
    <mergeCell ref="I49:J49"/>
    <mergeCell ref="H46:H49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K20" sqref="K20:L20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101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</row>
    <row r="2" spans="1:13" x14ac:dyDescent="0.25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</row>
    <row r="3" spans="1:13" x14ac:dyDescent="0.25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1:13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9"/>
    </row>
    <row r="5" spans="1:13" ht="15.75" x14ac:dyDescent="0.25">
      <c r="A5" s="7"/>
      <c r="B5" s="110" t="s">
        <v>82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2"/>
    </row>
    <row r="6" spans="1:13" ht="15.75" customHeight="1" x14ac:dyDescent="0.25">
      <c r="A6" s="114" t="s">
        <v>8</v>
      </c>
      <c r="B6" s="111"/>
      <c r="C6" s="112"/>
      <c r="D6" s="3" t="s">
        <v>141</v>
      </c>
      <c r="E6" s="132" t="s">
        <v>83</v>
      </c>
      <c r="F6" s="111"/>
      <c r="G6" s="112"/>
      <c r="H6" s="132" t="s">
        <v>84</v>
      </c>
      <c r="I6" s="112"/>
      <c r="J6" s="11" t="s">
        <v>4</v>
      </c>
      <c r="K6" s="114" t="s">
        <v>85</v>
      </c>
      <c r="L6" s="111"/>
      <c r="M6" s="26"/>
    </row>
    <row r="7" spans="1:13" ht="15.75" x14ac:dyDescent="0.25">
      <c r="A7" s="95" t="s">
        <v>121</v>
      </c>
      <c r="B7" s="102"/>
      <c r="C7" s="102"/>
      <c r="D7" s="6" t="s">
        <v>11</v>
      </c>
      <c r="E7" s="119" t="s">
        <v>86</v>
      </c>
      <c r="F7" s="105"/>
      <c r="G7" s="105"/>
      <c r="H7" s="95" t="s">
        <v>87</v>
      </c>
      <c r="I7" s="102"/>
      <c r="J7" s="9" t="s">
        <v>88</v>
      </c>
      <c r="K7" s="97">
        <v>29</v>
      </c>
      <c r="L7" s="102"/>
      <c r="M7" s="8"/>
    </row>
    <row r="8" spans="1:13" ht="32.25" customHeight="1" x14ac:dyDescent="0.25">
      <c r="A8" s="119" t="s">
        <v>89</v>
      </c>
      <c r="B8" s="105"/>
      <c r="C8" s="105"/>
      <c r="D8" s="5"/>
      <c r="E8" s="120"/>
      <c r="F8" s="105"/>
      <c r="G8" s="105"/>
      <c r="H8" s="120" t="s">
        <v>90</v>
      </c>
      <c r="I8" s="105"/>
      <c r="J8" s="5" t="s">
        <v>91</v>
      </c>
      <c r="K8" s="156">
        <v>14</v>
      </c>
      <c r="L8" s="105"/>
      <c r="M8" s="8"/>
    </row>
    <row r="9" spans="1:13" ht="31.5" customHeight="1" x14ac:dyDescent="0.25">
      <c r="A9" s="119" t="s">
        <v>92</v>
      </c>
      <c r="B9" s="105"/>
      <c r="C9" s="105"/>
      <c r="D9" s="6" t="s">
        <v>11</v>
      </c>
      <c r="E9" s="119" t="s">
        <v>86</v>
      </c>
      <c r="F9" s="105"/>
      <c r="G9" s="105"/>
      <c r="H9" s="120" t="s">
        <v>93</v>
      </c>
      <c r="I9" s="105"/>
      <c r="J9" s="5" t="s">
        <v>94</v>
      </c>
      <c r="K9" s="156">
        <v>19</v>
      </c>
      <c r="L9" s="105"/>
      <c r="M9" s="8"/>
    </row>
    <row r="10" spans="1:13" ht="15.75" x14ac:dyDescent="0.25">
      <c r="A10" s="119" t="s">
        <v>95</v>
      </c>
      <c r="B10" s="105"/>
      <c r="C10" s="105"/>
      <c r="D10" s="6" t="s">
        <v>11</v>
      </c>
      <c r="E10" s="119" t="s">
        <v>86</v>
      </c>
      <c r="F10" s="105"/>
      <c r="G10" s="105"/>
      <c r="H10" s="119" t="s">
        <v>96</v>
      </c>
      <c r="I10" s="105"/>
      <c r="J10" s="6" t="s">
        <v>97</v>
      </c>
      <c r="K10" s="156">
        <v>48</v>
      </c>
      <c r="L10" s="105"/>
      <c r="M10" s="8"/>
    </row>
    <row r="11" spans="1:13" ht="15.75" x14ac:dyDescent="0.25">
      <c r="A11" s="119" t="s">
        <v>120</v>
      </c>
      <c r="B11" s="105"/>
      <c r="C11" s="105"/>
      <c r="D11" s="6" t="s">
        <v>11</v>
      </c>
      <c r="E11" s="119" t="s">
        <v>86</v>
      </c>
      <c r="F11" s="105"/>
      <c r="G11" s="105"/>
      <c r="H11" s="119" t="s">
        <v>75</v>
      </c>
      <c r="I11" s="105"/>
      <c r="J11" s="6" t="s">
        <v>98</v>
      </c>
      <c r="K11" s="156">
        <v>7</v>
      </c>
      <c r="L11" s="105"/>
      <c r="M11" s="8"/>
    </row>
    <row r="12" spans="1:13" ht="31.5" customHeight="1" x14ac:dyDescent="0.25">
      <c r="A12" s="119" t="s">
        <v>99</v>
      </c>
      <c r="B12" s="181"/>
      <c r="C12" s="181"/>
      <c r="D12" s="6" t="s">
        <v>11</v>
      </c>
      <c r="E12" s="120" t="s">
        <v>100</v>
      </c>
      <c r="F12" s="105"/>
      <c r="G12" s="105"/>
      <c r="H12" s="120" t="s">
        <v>101</v>
      </c>
      <c r="I12" s="105"/>
      <c r="J12" s="5" t="s">
        <v>102</v>
      </c>
      <c r="K12" s="156">
        <v>18</v>
      </c>
      <c r="L12" s="105"/>
      <c r="M12" s="8"/>
    </row>
    <row r="13" spans="1:13" ht="15.75" x14ac:dyDescent="0.25">
      <c r="A13" s="119" t="s">
        <v>103</v>
      </c>
      <c r="B13" s="105"/>
      <c r="C13" s="105"/>
      <c r="D13" s="6" t="s">
        <v>104</v>
      </c>
      <c r="E13" s="119" t="s">
        <v>105</v>
      </c>
      <c r="F13" s="105"/>
      <c r="G13" s="105"/>
      <c r="H13" s="119" t="s">
        <v>75</v>
      </c>
      <c r="I13" s="105"/>
      <c r="J13" s="6" t="s">
        <v>106</v>
      </c>
      <c r="K13" s="156">
        <v>6</v>
      </c>
      <c r="L13" s="105"/>
      <c r="M13" s="8"/>
    </row>
    <row r="14" spans="1:13" ht="32.25" customHeight="1" x14ac:dyDescent="0.25">
      <c r="A14" s="119" t="s">
        <v>107</v>
      </c>
      <c r="B14" s="105"/>
      <c r="C14" s="105"/>
      <c r="D14" s="6" t="s">
        <v>11</v>
      </c>
      <c r="E14" s="119" t="s">
        <v>86</v>
      </c>
      <c r="F14" s="105"/>
      <c r="G14" s="105"/>
      <c r="H14" s="120" t="s">
        <v>108</v>
      </c>
      <c r="I14" s="105"/>
      <c r="J14" s="5" t="s">
        <v>109</v>
      </c>
      <c r="K14" s="156">
        <v>16</v>
      </c>
      <c r="L14" s="105"/>
      <c r="M14" s="8"/>
    </row>
    <row r="15" spans="1:13" ht="15.75" x14ac:dyDescent="0.25">
      <c r="A15" s="119" t="s">
        <v>110</v>
      </c>
      <c r="B15" s="105"/>
      <c r="C15" s="105"/>
      <c r="D15" s="6"/>
      <c r="E15" s="119"/>
      <c r="F15" s="105"/>
      <c r="G15" s="105"/>
      <c r="H15" s="119" t="s">
        <v>111</v>
      </c>
      <c r="I15" s="105"/>
      <c r="J15" s="6" t="s">
        <v>112</v>
      </c>
      <c r="K15" s="156">
        <v>7</v>
      </c>
      <c r="L15" s="105"/>
      <c r="M15" s="8"/>
    </row>
    <row r="16" spans="1:13" ht="15.75" x14ac:dyDescent="0.25">
      <c r="A16" s="119" t="s">
        <v>113</v>
      </c>
      <c r="B16" s="105"/>
      <c r="C16" s="105"/>
      <c r="D16" s="6" t="s">
        <v>11</v>
      </c>
      <c r="E16" s="119" t="s">
        <v>86</v>
      </c>
      <c r="F16" s="105"/>
      <c r="G16" s="105"/>
      <c r="H16" s="119" t="s">
        <v>58</v>
      </c>
      <c r="I16" s="105"/>
      <c r="J16" s="6" t="s">
        <v>114</v>
      </c>
      <c r="K16" s="156">
        <v>19</v>
      </c>
      <c r="L16" s="105"/>
      <c r="M16" s="8"/>
    </row>
    <row r="17" spans="1:15" s="74" customFormat="1" ht="15.75" x14ac:dyDescent="0.25">
      <c r="A17" s="119" t="s">
        <v>72</v>
      </c>
      <c r="B17" s="105"/>
      <c r="C17" s="105"/>
      <c r="D17" s="6" t="s">
        <v>11</v>
      </c>
      <c r="E17" s="119" t="s">
        <v>115</v>
      </c>
      <c r="F17" s="105"/>
      <c r="G17" s="105"/>
      <c r="H17" s="119" t="s">
        <v>116</v>
      </c>
      <c r="I17" s="105"/>
      <c r="J17" s="6" t="s">
        <v>117</v>
      </c>
      <c r="K17" s="156">
        <v>14</v>
      </c>
      <c r="L17" s="105"/>
      <c r="M17" s="76"/>
    </row>
    <row r="18" spans="1:15" s="74" customFormat="1" ht="15.75" x14ac:dyDescent="0.25">
      <c r="A18" s="119" t="s">
        <v>72</v>
      </c>
      <c r="B18" s="105"/>
      <c r="C18" s="105"/>
      <c r="D18" s="75" t="s">
        <v>104</v>
      </c>
      <c r="E18" s="119" t="s">
        <v>105</v>
      </c>
      <c r="F18" s="105"/>
      <c r="G18" s="105"/>
      <c r="H18" s="119" t="s">
        <v>58</v>
      </c>
      <c r="I18" s="105"/>
      <c r="J18" s="75" t="s">
        <v>117</v>
      </c>
      <c r="K18" s="156">
        <v>20</v>
      </c>
      <c r="L18" s="105"/>
      <c r="M18" s="76"/>
    </row>
    <row r="19" spans="1:15" s="74" customFormat="1" ht="15.75" x14ac:dyDescent="0.25">
      <c r="A19" s="119" t="s">
        <v>134</v>
      </c>
      <c r="B19" s="105"/>
      <c r="C19" s="105"/>
      <c r="D19" s="75" t="s">
        <v>104</v>
      </c>
      <c r="E19" s="119" t="s">
        <v>105</v>
      </c>
      <c r="F19" s="105"/>
      <c r="G19" s="105"/>
      <c r="H19" s="119" t="s">
        <v>70</v>
      </c>
      <c r="I19" s="105"/>
      <c r="J19" s="75" t="s">
        <v>135</v>
      </c>
      <c r="K19" s="156">
        <v>15</v>
      </c>
      <c r="L19" s="105"/>
      <c r="M19" s="76"/>
    </row>
    <row r="20" spans="1:15" ht="15.75" x14ac:dyDescent="0.25">
      <c r="A20" s="119" t="s">
        <v>72</v>
      </c>
      <c r="B20" s="105"/>
      <c r="C20" s="105"/>
      <c r="D20" s="75" t="s">
        <v>66</v>
      </c>
      <c r="E20" s="119" t="s">
        <v>183</v>
      </c>
      <c r="F20" s="105"/>
      <c r="G20" s="105"/>
      <c r="H20" s="119"/>
      <c r="I20" s="105"/>
      <c r="J20" s="75"/>
      <c r="K20" s="156"/>
      <c r="L20" s="105"/>
      <c r="M20" s="8"/>
    </row>
    <row r="21" spans="1:15" ht="15.75" x14ac:dyDescent="0.25">
      <c r="A21" s="119"/>
      <c r="B21" s="105"/>
      <c r="C21" s="105"/>
      <c r="D21" s="6"/>
      <c r="E21" s="119"/>
      <c r="F21" s="105"/>
      <c r="G21" s="105"/>
      <c r="H21" s="119"/>
      <c r="I21" s="105"/>
      <c r="J21" s="6"/>
      <c r="K21" s="160">
        <f>SUM(K7:K20)</f>
        <v>232</v>
      </c>
      <c r="L21" s="102"/>
      <c r="M21" s="16" t="s">
        <v>118</v>
      </c>
    </row>
    <row r="22" spans="1:15" x14ac:dyDescent="0.25">
      <c r="A22" s="183"/>
      <c r="B22" s="108"/>
      <c r="C22" s="108"/>
      <c r="D22" s="27"/>
      <c r="E22" s="183"/>
      <c r="F22" s="108"/>
      <c r="G22" s="108"/>
      <c r="H22" s="183"/>
      <c r="I22" s="108"/>
      <c r="J22" s="27"/>
      <c r="K22" s="10"/>
      <c r="L22" s="10"/>
      <c r="M22" s="10"/>
    </row>
    <row r="23" spans="1:15" x14ac:dyDescent="0.25">
      <c r="A23" s="182"/>
      <c r="B23" s="105"/>
      <c r="C23" s="105"/>
      <c r="D23" s="105"/>
      <c r="E23" s="105"/>
      <c r="F23" s="105"/>
      <c r="G23" s="105"/>
      <c r="H23" s="105"/>
      <c r="I23" s="105"/>
      <c r="J23" s="105"/>
    </row>
    <row r="24" spans="1:15" x14ac:dyDescent="0.25">
      <c r="O24" s="34"/>
    </row>
    <row r="25" spans="1:15" x14ac:dyDescent="0.25">
      <c r="O25" s="34"/>
    </row>
    <row r="26" spans="1:15" x14ac:dyDescent="0.25">
      <c r="O26" s="34"/>
    </row>
    <row r="27" spans="1:15" x14ac:dyDescent="0.25">
      <c r="O27" s="34"/>
    </row>
    <row r="28" spans="1:15" ht="15" customHeight="1" x14ac:dyDescent="0.25">
      <c r="O28" s="34"/>
    </row>
    <row r="29" spans="1:15" ht="15" customHeight="1" x14ac:dyDescent="0.25">
      <c r="O29" s="34"/>
    </row>
    <row r="30" spans="1:15" ht="47.25" customHeight="1" x14ac:dyDescent="0.25">
      <c r="O30" s="34"/>
    </row>
    <row r="31" spans="1:15" ht="46.5" customHeight="1" x14ac:dyDescent="0.25">
      <c r="O31" s="34"/>
    </row>
    <row r="32" spans="1:15" ht="30.75" customHeight="1" x14ac:dyDescent="0.25">
      <c r="O32" s="34"/>
    </row>
    <row r="33" spans="15:15" ht="59.25" customHeight="1" x14ac:dyDescent="0.25">
      <c r="O33" s="34"/>
    </row>
    <row r="34" spans="15:15" ht="52.5" customHeight="1" x14ac:dyDescent="0.25">
      <c r="O34" s="34"/>
    </row>
    <row r="35" spans="15:15" ht="61.5" customHeight="1" x14ac:dyDescent="0.25">
      <c r="O35" s="34"/>
    </row>
    <row r="36" spans="15:15" ht="45" customHeight="1" x14ac:dyDescent="0.25">
      <c r="O36" s="34"/>
    </row>
    <row r="37" spans="15:15" ht="45" customHeight="1" x14ac:dyDescent="0.25">
      <c r="O37" s="34"/>
    </row>
    <row r="38" spans="15:15" ht="50.25" customHeight="1" x14ac:dyDescent="0.25">
      <c r="O38" s="34"/>
    </row>
    <row r="39" spans="15:15" ht="48" customHeight="1" x14ac:dyDescent="0.25">
      <c r="O39" s="34"/>
    </row>
    <row r="40" spans="15:15" ht="56.25" customHeight="1" x14ac:dyDescent="0.25">
      <c r="O40" s="34"/>
    </row>
    <row r="41" spans="15:15" ht="49.5" customHeight="1" x14ac:dyDescent="0.25">
      <c r="O41" s="34"/>
    </row>
  </sheetData>
  <mergeCells count="70">
    <mergeCell ref="A20:C20"/>
    <mergeCell ref="E20:G20"/>
    <mergeCell ref="H20:I20"/>
    <mergeCell ref="K20:L20"/>
    <mergeCell ref="A18:C18"/>
    <mergeCell ref="E18:G18"/>
    <mergeCell ref="H18:I18"/>
    <mergeCell ref="K18:L18"/>
    <mergeCell ref="A19:C19"/>
    <mergeCell ref="E19:G19"/>
    <mergeCell ref="H19:I19"/>
    <mergeCell ref="K19:L19"/>
    <mergeCell ref="H16:I16"/>
    <mergeCell ref="K21:L21"/>
    <mergeCell ref="A23:J23"/>
    <mergeCell ref="E21:G21"/>
    <mergeCell ref="E22:G22"/>
    <mergeCell ref="H21:I21"/>
    <mergeCell ref="H22:I22"/>
    <mergeCell ref="K17:L17"/>
    <mergeCell ref="K16:L16"/>
    <mergeCell ref="E16:G16"/>
    <mergeCell ref="A16:C16"/>
    <mergeCell ref="H17:I17"/>
    <mergeCell ref="A21:C21"/>
    <mergeCell ref="A22:C22"/>
    <mergeCell ref="E17:G17"/>
    <mergeCell ref="A17:C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2019-03-25T20:49:34Z</cp:lastPrinted>
  <dcterms:created xsi:type="dcterms:W3CDTF">2016-08-30T16:07:05Z</dcterms:created>
  <dcterms:modified xsi:type="dcterms:W3CDTF">2019-06-28T15:09:47Z</dcterms:modified>
</cp:coreProperties>
</file>