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06-COLIMA" sheetId="4" r:id="rId4"/>
  </sheets>
  <definedNames>
    <definedName name="_xlnm.Print_Area" localSheetId="3">'06-COLIMA'!$B$1:$V$33</definedName>
    <definedName name="_xlnm.Print_Area" localSheetId="1">Global!$B$1:$V$27</definedName>
    <definedName name="_xlnm.Print_Area" localSheetId="2">Nacional!$B$1:$V$33</definedName>
    <definedName name="_xlnm.Print_Area" localSheetId="0">Portada!$B$1:$AD$68</definedName>
    <definedName name="_xlnm.Print_Titles" localSheetId="3">'06-COLIMA'!$1:$4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5621"/>
</workbook>
</file>

<file path=xl/calcChain.xml><?xml version="1.0" encoding="utf-8"?>
<calcChain xmlns="http://schemas.openxmlformats.org/spreadsheetml/2006/main">
  <c r="U21" i="4" l="1"/>
  <c r="U19" i="4"/>
  <c r="U17" i="4"/>
  <c r="U16" i="4"/>
  <c r="U14" i="4"/>
  <c r="U13" i="4"/>
  <c r="U11" i="4"/>
  <c r="U26" i="3"/>
  <c r="U25" i="3"/>
  <c r="U21" i="3"/>
  <c r="U19" i="3"/>
  <c r="U17" i="3"/>
  <c r="U16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<sst xmlns="http://schemas.openxmlformats.org/spreadsheetml/2006/main" count="302" uniqueCount="98">
  <si>
    <t>Informes sobre la Situación Económica,
las Finanzas Públicas y la Deuda Pública</t>
  </si>
  <si>
    <t>Segundo Trimestre 2018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</si>
  <si>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</si>
  <si>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</si>
  <si>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</si>
  <si>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</si>
  <si>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</si>
  <si>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</si>
  <si>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</si>
  <si>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</si>
  <si>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</si>
  <si>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</si>
  <si>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</si>
  <si>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A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</si>
  <si>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</si>
  <si>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</si>
  <si>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</si>
  <si>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</si>
  <si>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</si>
  <si>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</si>
  <si>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</si>
  <si>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</si>
  <si>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</si>
  <si>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</si>
  <si>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</si>
  <si>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</si>
  <si>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</si>
  <si>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</si>
  <si>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</si>
  <si>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</si>
  <si>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</si>
  <si>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</si>
  <si>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</si>
  <si>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</si>
  <si>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</si>
  <si>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</si>
  <si>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</si>
  <si>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</si>
  <si>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</si>
  <si>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</si>
  <si>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</si>
  <si>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Aplicación de los recursos federales transferidos a los municipios y a las demarcaciones territoriales, en los destinos de gasto establecidos en la Ley de Coordinación Fiscal.</t>
  </si>
  <si>
    <t>Índice en el Ejercicio de Recursos</t>
  </si>
  <si>
    <t>(Gasto ejercido del FORTAMUN DF por el municipio o demarcación territorial / Monto anual aprobado del FORTAMUN DF al municipio o demarcación territorial)*100</t>
  </si>
  <si>
    <t>Porcentaje</t>
  </si>
  <si>
    <t>Gestión-Eficacia-Trimestral</t>
  </si>
  <si>
    <t>Municipal</t>
  </si>
  <si>
    <t>Propósito</t>
  </si>
  <si>
    <t>Los municipios y las demarcaciones territoriales del Distrito Federal reciben la transferencia de recursos federales para el fortalecimiento de sus finanzas públicas municipales.</t>
  </si>
  <si>
    <t>Índice de Dependencia Financiera</t>
  </si>
  <si>
    <t>(Recursos ministrados del FORTAMUN DF al municipio o demarcación territorial / Ingresos propios registrados por el municipio o demarcación territorial del Distrito Federal)</t>
  </si>
  <si>
    <t>Otra</t>
  </si>
  <si>
    <t>Estratégico-Eficacia-Semestral</t>
  </si>
  <si>
    <t>N/A</t>
  </si>
  <si>
    <t>Fin</t>
  </si>
  <si>
    <t>Contribuir a impulsar el fortalecimiento del federalismo fiscal para que las Entidades Federativas y Municipios puedan lograr y preservar el equilibrio de sus finanzas públicas. mediante la optimización en la aplicación de los recursos públicos federales transferidos.</t>
  </si>
  <si>
    <t>Mejora de la calidad crediticia estatal acumulada</t>
  </si>
  <si>
    <t>La MCCEA es un contador simple de la mejora o deterioro en la calidad crediticia agregada de las entidades federativas. Dónde: MCCEA= Sumatoria_(i=1 a 32) [ICC]_[i,t] [ICC]_i=1 si [MMC]_(i,t )&gt;[MCC]_(i,13) [ICC]_i=0 si [MMC]_(i,t )= [MCC]_(i,13) [ICC]_i=1 si [MMC]_(i,t )&lt; [MCC]_(i,13) Es el indicador de evolución de calidad crediticia de la entidad i en el año de medición t. Este indicador puede tomar los valores 1, 0 y 1, dependiendo de[MCC]_(i,t). Es la menor calificación crediticia quirografaria otorgada por alguna de las calificadoras reconocidas en el país, de la entidad i en el año de medición t. En caso de que una entidad que hubiera tenido calificación dejara de estar calificada, se considerará como una disminución</t>
  </si>
  <si>
    <t>Índice</t>
  </si>
  <si>
    <t>Estratégico-Eficacia-Anual</t>
  </si>
  <si>
    <t>Administración Pública Federal</t>
  </si>
  <si>
    <t/>
  </si>
  <si>
    <t>Índice de Aplicación Prioritaria de Recursos</t>
  </si>
  <si>
    <t xml:space="preserve">((Gasto ejercido en Obligaciones Financieras + Gasto ejercido en Pago por Derechos de Agua + Gasto ejercido en Seguridad Pública + Gasto ejercido en Inversión) / (Gasto total ejercido del FORTAMUN DF)) * 100     </t>
  </si>
  <si>
    <t>Componente</t>
  </si>
  <si>
    <t>Recursos federales transferidos a los municipios y  a las demarcaciones territoriales del Distrito Federal, aplicados en los destinos de gasto establecidos en la Ley de Coordinación Fiscal.</t>
  </si>
  <si>
    <t>Porcentaje de avance en las metas</t>
  </si>
  <si>
    <t>(Promedio de avance en las metas porcentuales de i / Promedio de las metas programadas porcentuales de i ) * 100</t>
  </si>
  <si>
    <t>Estratégico-Eficacia-Trimestral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</si>
  <si>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</si>
  <si>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</si>
  <si>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</si>
  <si>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</si>
  <si>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</si>
  <si>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</si>
  <si>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</si>
  <si>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</si>
  <si>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</si>
  <si>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</si>
  <si>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</si>
  <si>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</si>
  <si>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</si>
  <si>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r>
      <t xml:space="preserve">Mejora de la calidad crediticia estatal acumulada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</si>
  <si>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</si>
  <si>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</si>
  <si>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</si>
  <si>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</si>
  <si>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06 - COLIMA</t>
  </si>
  <si>
    <t>Nacional -- Sin Información --</t>
  </si>
  <si>
    <r>
      <t xml:space="preserve">Índice en el Ejercicio de Recursos
</t>
    </r>
    <r>
      <rPr>
        <sz val="10"/>
        <rFont val="Soberana Sans"/>
        <family val="2"/>
      </rPr>
      <t xml:space="preserve">06 - COLIMA  
</t>
    </r>
  </si>
  <si>
    <t xml:space="preserve">Índice de Dependencia Financiera
</t>
  </si>
  <si>
    <t xml:space="preserve">Índice de Aplicación Prioritaria de Recursos
</t>
  </si>
  <si>
    <r>
      <t xml:space="preserve">Porcentaje de avance en las metas
</t>
    </r>
    <r>
      <rPr>
        <sz val="10"/>
        <rFont val="Soberana Sans"/>
        <family val="2"/>
      </rPr>
      <t xml:space="preserve">06 - COLIMA  
</t>
    </r>
  </si>
  <si>
    <t>06-COLIMA</t>
  </si>
  <si>
    <t>2 - Colima</t>
  </si>
  <si>
    <t>06-COLIMA -- Sin Información --</t>
  </si>
  <si>
    <r>
      <t xml:space="preserve">Índice en el Ejercicio de Recursos
</t>
    </r>
    <r>
      <rPr>
        <sz val="10"/>
        <rFont val="Soberana Sans"/>
        <family val="2"/>
      </rPr>
      <t xml:space="preserve">2 - Colima  
</t>
    </r>
  </si>
  <si>
    <r>
      <t xml:space="preserve">Porcentaje de avance en las metas
</t>
    </r>
    <r>
      <rPr>
        <sz val="10"/>
        <rFont val="Soberana Sans"/>
        <family val="2"/>
      </rPr>
      <t xml:space="preserve">2 - Colima 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</si>
</sst>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30" fillId="33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33" fillId="33" borderId="0" xfId="0" applyFont="1" applyFill="1" applyAlignment="1">
      <alignment horizontal="center" vertical="center" wrapText="1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20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top" wrapText="1"/>
    </xf>
    <xf numFmtId="0" fontId="20" fillId="36" borderId="0" xfId="0" applyFont="1" applyFill="1" applyBorder="1" applyAlignment="1">
      <alignment horizontal="center" vertical="top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0" fontId="26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8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2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2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2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view="pageBreakPreview" topLeftCell="A7" zoomScale="78" zoomScaleNormal="80" zoomScaleSheetLayoutView="78" workbookViewId="0">
      <selection activeCell="B24" sqref="B24:V24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100</v>
      </c>
      <c r="T11" s="65">
        <v>100</v>
      </c>
      <c r="U11" s="65">
        <f>IF(ISERROR(T11/S11),"N/A",T11/S11*100)</f>
        <v>100</v>
      </c>
      <c r="V11" s="66" t="s">
        <v>46</v>
      </c>
    </row>
    <row r="12" spans="1:35" ht="75" customHeight="1" thickTop="1" thickBot="1">
      <c r="A12" s="62"/>
      <c r="B12" s="63" t="s">
        <v>47</v>
      </c>
      <c r="C12" s="64" t="s">
        <v>48</v>
      </c>
      <c r="D12" s="64"/>
      <c r="E12" s="64"/>
      <c r="F12" s="64"/>
      <c r="G12" s="64"/>
      <c r="H12" s="64"/>
      <c r="I12" s="64" t="s">
        <v>49</v>
      </c>
      <c r="J12" s="64"/>
      <c r="K12" s="64"/>
      <c r="L12" s="64" t="s">
        <v>50</v>
      </c>
      <c r="M12" s="64"/>
      <c r="N12" s="64"/>
      <c r="O12" s="64"/>
      <c r="P12" s="65" t="s">
        <v>51</v>
      </c>
      <c r="Q12" s="65" t="s">
        <v>52</v>
      </c>
      <c r="R12" s="65" t="s">
        <v>53</v>
      </c>
      <c r="S12" s="65" t="s">
        <v>53</v>
      </c>
      <c r="T12" s="65" t="s">
        <v>53</v>
      </c>
      <c r="U12" s="65" t="str">
        <f>IF(ISERROR(T12/S12),"N/A",T12/S12*100)</f>
        <v>N/A</v>
      </c>
      <c r="V12" s="66" t="s">
        <v>46</v>
      </c>
    </row>
    <row r="13" spans="1:35" ht="75" customHeight="1" thickTop="1" thickBot="1">
      <c r="A13" s="62"/>
      <c r="B13" s="63" t="s">
        <v>54</v>
      </c>
      <c r="C13" s="64" t="s">
        <v>55</v>
      </c>
      <c r="D13" s="64"/>
      <c r="E13" s="64"/>
      <c r="F13" s="64"/>
      <c r="G13" s="64"/>
      <c r="H13" s="64"/>
      <c r="I13" s="64" t="s">
        <v>56</v>
      </c>
      <c r="J13" s="64"/>
      <c r="K13" s="64"/>
      <c r="L13" s="64" t="s">
        <v>57</v>
      </c>
      <c r="M13" s="64"/>
      <c r="N13" s="64"/>
      <c r="O13" s="64"/>
      <c r="P13" s="65" t="s">
        <v>58</v>
      </c>
      <c r="Q13" s="65" t="s">
        <v>59</v>
      </c>
      <c r="R13" s="65">
        <v>2</v>
      </c>
      <c r="S13" s="65" t="s">
        <v>53</v>
      </c>
      <c r="T13" s="65" t="s">
        <v>53</v>
      </c>
      <c r="U13" s="65" t="str">
        <f>IF(ISERROR(T13/S13),"N/A",T13/S13*100)</f>
        <v>N/A</v>
      </c>
      <c r="V13" s="66" t="s">
        <v>60</v>
      </c>
    </row>
    <row r="14" spans="1:35" ht="75" customHeight="1" thickTop="1" thickBot="1">
      <c r="A14" s="62"/>
      <c r="B14" s="63" t="s">
        <v>54</v>
      </c>
      <c r="C14" s="64" t="s">
        <v>61</v>
      </c>
      <c r="D14" s="64"/>
      <c r="E14" s="64"/>
      <c r="F14" s="64"/>
      <c r="G14" s="64"/>
      <c r="H14" s="64"/>
      <c r="I14" s="64" t="s">
        <v>62</v>
      </c>
      <c r="J14" s="64"/>
      <c r="K14" s="64"/>
      <c r="L14" s="64" t="s">
        <v>63</v>
      </c>
      <c r="M14" s="64"/>
      <c r="N14" s="64"/>
      <c r="O14" s="64"/>
      <c r="P14" s="65" t="s">
        <v>44</v>
      </c>
      <c r="Q14" s="65" t="s">
        <v>59</v>
      </c>
      <c r="R14" s="65" t="s">
        <v>53</v>
      </c>
      <c r="S14" s="65" t="s">
        <v>53</v>
      </c>
      <c r="T14" s="65" t="s">
        <v>53</v>
      </c>
      <c r="U14" s="65" t="str">
        <f>IF(ISERROR(T14/S14),"N/A",T14/S14*100)</f>
        <v>N/A</v>
      </c>
      <c r="V14" s="66" t="s">
        <v>46</v>
      </c>
    </row>
    <row r="15" spans="1:35" ht="75" customHeight="1" thickTop="1" thickBot="1">
      <c r="A15" s="62"/>
      <c r="B15" s="63" t="s">
        <v>64</v>
      </c>
      <c r="C15" s="64" t="s">
        <v>65</v>
      </c>
      <c r="D15" s="64"/>
      <c r="E15" s="64"/>
      <c r="F15" s="64"/>
      <c r="G15" s="64"/>
      <c r="H15" s="64"/>
      <c r="I15" s="64" t="s">
        <v>66</v>
      </c>
      <c r="J15" s="64"/>
      <c r="K15" s="64"/>
      <c r="L15" s="64" t="s">
        <v>67</v>
      </c>
      <c r="M15" s="64"/>
      <c r="N15" s="64"/>
      <c r="O15" s="64"/>
      <c r="P15" s="65" t="s">
        <v>44</v>
      </c>
      <c r="Q15" s="65" t="s">
        <v>68</v>
      </c>
      <c r="R15" s="65">
        <v>50</v>
      </c>
      <c r="S15" s="65">
        <v>50</v>
      </c>
      <c r="T15" s="65">
        <v>50</v>
      </c>
      <c r="U15" s="65">
        <f>IF(ISERROR(T15/S15),"N/A",T15/S15*100)</f>
        <v>100</v>
      </c>
      <c r="V15" s="66" t="s">
        <v>46</v>
      </c>
    </row>
    <row r="16" spans="1:35" ht="22.5" customHeight="1" thickTop="1" thickBot="1">
      <c r="B16" s="13" t="s">
        <v>69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67"/>
    </row>
    <row r="17" spans="2:22" ht="32.25" customHeight="1" thickTop="1">
      <c r="B17" s="68"/>
      <c r="C17" s="69"/>
      <c r="D17" s="69"/>
      <c r="E17" s="69"/>
      <c r="F17" s="69"/>
      <c r="G17" s="69"/>
      <c r="H17" s="70"/>
      <c r="I17" s="70"/>
      <c r="J17" s="70"/>
      <c r="K17" s="70"/>
      <c r="L17" s="70"/>
      <c r="M17" s="70"/>
      <c r="N17" s="70"/>
      <c r="O17" s="70"/>
      <c r="P17" s="71"/>
      <c r="Q17" s="72"/>
      <c r="R17" s="50" t="s">
        <v>70</v>
      </c>
      <c r="S17" s="46" t="s">
        <v>71</v>
      </c>
      <c r="T17" s="50" t="s">
        <v>72</v>
      </c>
      <c r="U17" s="50" t="s">
        <v>73</v>
      </c>
      <c r="V17" s="73"/>
    </row>
    <row r="18" spans="2:22" ht="30" customHeight="1" thickBot="1">
      <c r="B18" s="75"/>
      <c r="C18" s="76"/>
      <c r="D18" s="76"/>
      <c r="E18" s="76"/>
      <c r="F18" s="76"/>
      <c r="G18" s="76"/>
      <c r="H18" s="77"/>
      <c r="I18" s="77"/>
      <c r="J18" s="77"/>
      <c r="K18" s="77"/>
      <c r="L18" s="77"/>
      <c r="M18" s="77"/>
      <c r="N18" s="77"/>
      <c r="O18" s="77"/>
      <c r="P18" s="78"/>
      <c r="Q18" s="79"/>
      <c r="R18" s="80" t="s">
        <v>74</v>
      </c>
      <c r="S18" s="79" t="s">
        <v>74</v>
      </c>
      <c r="T18" s="79" t="s">
        <v>74</v>
      </c>
      <c r="U18" s="79" t="s">
        <v>75</v>
      </c>
      <c r="V18" s="74"/>
    </row>
    <row r="19" spans="2:22" ht="13.5" customHeight="1" thickBot="1">
      <c r="B19" s="81" t="s">
        <v>76</v>
      </c>
      <c r="C19" s="82"/>
      <c r="D19" s="82"/>
      <c r="E19" s="83"/>
      <c r="F19" s="83"/>
      <c r="G19" s="83"/>
      <c r="H19" s="84"/>
      <c r="I19" s="84"/>
      <c r="J19" s="84"/>
      <c r="K19" s="84"/>
      <c r="L19" s="84"/>
      <c r="M19" s="84"/>
      <c r="N19" s="84"/>
      <c r="O19" s="84"/>
      <c r="P19" s="85"/>
      <c r="Q19" s="85"/>
      <c r="R19" s="86">
        <v>74376.443243999995</v>
      </c>
      <c r="S19" s="86">
        <v>18640.596098000002</v>
      </c>
      <c r="T19" s="86">
        <v>18566.219664</v>
      </c>
      <c r="U19" s="86">
        <f>+IF(ISERR(T19/S19*100),"N/A",T19/S19*100)</f>
        <v>99.60099755603855</v>
      </c>
      <c r="V19" s="87"/>
    </row>
    <row r="20" spans="2:22" ht="13.5" customHeight="1" thickBot="1">
      <c r="B20" s="88" t="s">
        <v>77</v>
      </c>
      <c r="C20" s="89"/>
      <c r="D20" s="89"/>
      <c r="E20" s="90"/>
      <c r="F20" s="90"/>
      <c r="G20" s="90"/>
      <c r="H20" s="91"/>
      <c r="I20" s="91"/>
      <c r="J20" s="91"/>
      <c r="K20" s="91"/>
      <c r="L20" s="91"/>
      <c r="M20" s="91"/>
      <c r="N20" s="91"/>
      <c r="O20" s="91"/>
      <c r="P20" s="92"/>
      <c r="Q20" s="92"/>
      <c r="R20" s="86">
        <v>74302.066800999994</v>
      </c>
      <c r="S20" s="86">
        <v>18603.407885000001</v>
      </c>
      <c r="T20" s="86">
        <v>18566.219664</v>
      </c>
      <c r="U20" s="86">
        <f>+IF(ISERR(T20/S20*100),"N/A",T20/S20*100)</f>
        <v>99.800099953568264</v>
      </c>
      <c r="V20" s="87"/>
    </row>
    <row r="21" spans="2:22" s="93" customFormat="1" ht="14.85" customHeight="1" thickTop="1" thickBot="1">
      <c r="B21" s="94" t="s">
        <v>78</v>
      </c>
      <c r="C21" s="95"/>
      <c r="D21" s="95"/>
      <c r="E21" s="95"/>
      <c r="F21" s="95"/>
      <c r="G21" s="9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</row>
    <row r="22" spans="2:22" ht="44.25" customHeight="1" thickTop="1">
      <c r="B22" s="98" t="s">
        <v>79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99"/>
    </row>
    <row r="23" spans="2:22" ht="34.5" customHeight="1">
      <c r="B23" s="101" t="s">
        <v>80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2"/>
    </row>
    <row r="24" spans="2:22" ht="34.5" customHeight="1">
      <c r="B24" s="101" t="s">
        <v>81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2:22" ht="34.5" customHeight="1">
      <c r="B25" s="101" t="s">
        <v>82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2:22" ht="34.5" customHeight="1">
      <c r="B26" s="101" t="s">
        <v>83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2:22" ht="34.5" customHeight="1">
      <c r="B27" s="101" t="s">
        <v>84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</sheetData>
  <mergeCells count="46">
    <mergeCell ref="B22:V22"/>
    <mergeCell ref="B23:V23"/>
    <mergeCell ref="B24:V24"/>
    <mergeCell ref="B25:V25"/>
    <mergeCell ref="B26:V26"/>
    <mergeCell ref="B27:V27"/>
    <mergeCell ref="C15:H15"/>
    <mergeCell ref="I15:K15"/>
    <mergeCell ref="L15:O15"/>
    <mergeCell ref="V17:V18"/>
    <mergeCell ref="B19:D19"/>
    <mergeCell ref="B20:D20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3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85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100</v>
      </c>
      <c r="T11" s="65">
        <v>100</v>
      </c>
      <c r="U11" s="65">
        <f>IF(ISERROR(T11/S11),"N/A",T11/S11*100)</f>
        <v>100</v>
      </c>
      <c r="V11" s="66" t="s">
        <v>46</v>
      </c>
    </row>
    <row r="12" spans="1:35" ht="23.1" customHeight="1" thickTop="1" thickBot="1">
      <c r="A12" s="62"/>
      <c r="B12" s="104" t="s">
        <v>86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23.1" customHeight="1" thickBot="1">
      <c r="A13" s="62"/>
      <c r="B13" s="107"/>
      <c r="C13" s="107"/>
      <c r="D13" s="107"/>
      <c r="E13" s="107"/>
      <c r="F13" s="107"/>
      <c r="G13" s="107"/>
      <c r="H13" s="107"/>
      <c r="I13" s="108"/>
      <c r="J13" s="108"/>
      <c r="K13" s="107"/>
      <c r="L13" s="107"/>
      <c r="M13" s="107"/>
      <c r="N13" s="107"/>
      <c r="O13" s="109"/>
      <c r="P13" s="109"/>
      <c r="Q13" s="107"/>
      <c r="R13" s="110">
        <v>100</v>
      </c>
      <c r="S13" s="111">
        <v>100</v>
      </c>
      <c r="T13" s="111">
        <v>100</v>
      </c>
      <c r="U13" s="112">
        <f>IF(ISERROR(T13/S13),"N/A",T13/S13*100)</f>
        <v>100</v>
      </c>
      <c r="V13" s="107" t="s">
        <v>87</v>
      </c>
    </row>
    <row r="14" spans="1:35" ht="75" customHeight="1" thickTop="1" thickBot="1">
      <c r="A14" s="62"/>
      <c r="B14" s="63" t="s">
        <v>47</v>
      </c>
      <c r="C14" s="64" t="s">
        <v>48</v>
      </c>
      <c r="D14" s="64"/>
      <c r="E14" s="64"/>
      <c r="F14" s="64"/>
      <c r="G14" s="64"/>
      <c r="H14" s="64"/>
      <c r="I14" s="64" t="s">
        <v>49</v>
      </c>
      <c r="J14" s="64"/>
      <c r="K14" s="64"/>
      <c r="L14" s="64" t="s">
        <v>50</v>
      </c>
      <c r="M14" s="64"/>
      <c r="N14" s="64"/>
      <c r="O14" s="64"/>
      <c r="P14" s="65" t="s">
        <v>51</v>
      </c>
      <c r="Q14" s="65" t="s">
        <v>52</v>
      </c>
      <c r="R14" s="65" t="s">
        <v>53</v>
      </c>
      <c r="S14" s="65" t="s">
        <v>53</v>
      </c>
      <c r="T14" s="65" t="s">
        <v>53</v>
      </c>
      <c r="U14" s="65" t="str">
        <f>IF(ISERROR(T14/S14),"N/A",T14/S14*100)</f>
        <v>N/A</v>
      </c>
      <c r="V14" s="66" t="s">
        <v>46</v>
      </c>
    </row>
    <row r="15" spans="1:35" ht="23.1" customHeight="1" thickTop="1" thickBot="1">
      <c r="A15" s="62"/>
      <c r="B15" s="104" t="s">
        <v>88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ht="75" customHeight="1" thickTop="1" thickBot="1">
      <c r="A16" s="62"/>
      <c r="B16" s="63" t="s">
        <v>54</v>
      </c>
      <c r="C16" s="64" t="s">
        <v>55</v>
      </c>
      <c r="D16" s="64"/>
      <c r="E16" s="64"/>
      <c r="F16" s="64"/>
      <c r="G16" s="64"/>
      <c r="H16" s="64"/>
      <c r="I16" s="64" t="s">
        <v>56</v>
      </c>
      <c r="J16" s="64"/>
      <c r="K16" s="64"/>
      <c r="L16" s="64" t="s">
        <v>57</v>
      </c>
      <c r="M16" s="64"/>
      <c r="N16" s="64"/>
      <c r="O16" s="64"/>
      <c r="P16" s="65" t="s">
        <v>58</v>
      </c>
      <c r="Q16" s="65" t="s">
        <v>59</v>
      </c>
      <c r="R16" s="65">
        <v>2</v>
      </c>
      <c r="S16" s="65" t="s">
        <v>53</v>
      </c>
      <c r="T16" s="65" t="s">
        <v>53</v>
      </c>
      <c r="U16" s="65" t="str">
        <f>IF(ISERROR(T16/S16),"N/A",T16/S16*100)</f>
        <v>N/A</v>
      </c>
      <c r="V16" s="66" t="s">
        <v>60</v>
      </c>
    </row>
    <row r="17" spans="1:23" ht="75" customHeight="1" thickTop="1" thickBot="1">
      <c r="A17" s="62"/>
      <c r="B17" s="63" t="s">
        <v>54</v>
      </c>
      <c r="C17" s="64" t="s">
        <v>61</v>
      </c>
      <c r="D17" s="64"/>
      <c r="E17" s="64"/>
      <c r="F17" s="64"/>
      <c r="G17" s="64"/>
      <c r="H17" s="64"/>
      <c r="I17" s="64" t="s">
        <v>62</v>
      </c>
      <c r="J17" s="64"/>
      <c r="K17" s="64"/>
      <c r="L17" s="64" t="s">
        <v>63</v>
      </c>
      <c r="M17" s="64"/>
      <c r="N17" s="64"/>
      <c r="O17" s="64"/>
      <c r="P17" s="65" t="s">
        <v>44</v>
      </c>
      <c r="Q17" s="65" t="s">
        <v>59</v>
      </c>
      <c r="R17" s="65" t="s">
        <v>53</v>
      </c>
      <c r="S17" s="65" t="s">
        <v>53</v>
      </c>
      <c r="T17" s="65" t="s">
        <v>53</v>
      </c>
      <c r="U17" s="65" t="str">
        <f>IF(ISERROR(T17/S17),"N/A",T17/S17*100)</f>
        <v>N/A</v>
      </c>
      <c r="V17" s="66" t="s">
        <v>46</v>
      </c>
    </row>
    <row r="18" spans="1:23" ht="23.1" customHeight="1" thickTop="1" thickBot="1">
      <c r="A18" s="62"/>
      <c r="B18" s="104" t="s">
        <v>88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3" ht="75" customHeight="1" thickTop="1" thickBot="1">
      <c r="A19" s="62"/>
      <c r="B19" s="63" t="s">
        <v>64</v>
      </c>
      <c r="C19" s="64" t="s">
        <v>65</v>
      </c>
      <c r="D19" s="64"/>
      <c r="E19" s="64"/>
      <c r="F19" s="64"/>
      <c r="G19" s="64"/>
      <c r="H19" s="64"/>
      <c r="I19" s="64" t="s">
        <v>66</v>
      </c>
      <c r="J19" s="64"/>
      <c r="K19" s="64"/>
      <c r="L19" s="64" t="s">
        <v>67</v>
      </c>
      <c r="M19" s="64"/>
      <c r="N19" s="64"/>
      <c r="O19" s="64"/>
      <c r="P19" s="65" t="s">
        <v>44</v>
      </c>
      <c r="Q19" s="65" t="s">
        <v>68</v>
      </c>
      <c r="R19" s="65">
        <v>50</v>
      </c>
      <c r="S19" s="65">
        <v>50</v>
      </c>
      <c r="T19" s="65">
        <v>50</v>
      </c>
      <c r="U19" s="65">
        <f>IF(ISERROR(T19/S19),"N/A",T19/S19*100)</f>
        <v>100</v>
      </c>
      <c r="V19" s="66" t="s">
        <v>46</v>
      </c>
    </row>
    <row r="20" spans="1:23" ht="23.1" customHeight="1" thickTop="1" thickBot="1">
      <c r="A20" s="62"/>
      <c r="B20" s="104" t="s">
        <v>86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5"/>
    </row>
    <row r="21" spans="1:23" ht="23.1" customHeight="1" thickBot="1">
      <c r="A21" s="62"/>
      <c r="B21" s="107"/>
      <c r="C21" s="107"/>
      <c r="D21" s="107"/>
      <c r="E21" s="107"/>
      <c r="F21" s="107"/>
      <c r="G21" s="107"/>
      <c r="H21" s="107"/>
      <c r="I21" s="108"/>
      <c r="J21" s="108"/>
      <c r="K21" s="107"/>
      <c r="L21" s="107"/>
      <c r="M21" s="107"/>
      <c r="N21" s="107"/>
      <c r="O21" s="109"/>
      <c r="P21" s="109"/>
      <c r="Q21" s="107"/>
      <c r="R21" s="110">
        <v>50</v>
      </c>
      <c r="S21" s="111">
        <v>50</v>
      </c>
      <c r="T21" s="111">
        <v>50</v>
      </c>
      <c r="U21" s="112">
        <f>IF(ISERROR(T21/S21),"N/A",T21/S21*100)</f>
        <v>100</v>
      </c>
      <c r="V21" s="107" t="s">
        <v>87</v>
      </c>
    </row>
    <row r="22" spans="1:23" ht="22.5" customHeight="1" thickTop="1" thickBot="1">
      <c r="B22" s="13" t="s">
        <v>69</v>
      </c>
      <c r="C22" s="14"/>
      <c r="D22" s="14"/>
      <c r="E22" s="14"/>
      <c r="F22" s="14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/>
      <c r="W22" s="67"/>
    </row>
    <row r="23" spans="1:23" ht="32.25" customHeight="1" thickTop="1">
      <c r="B23" s="68"/>
      <c r="C23" s="69"/>
      <c r="D23" s="69"/>
      <c r="E23" s="69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1"/>
      <c r="Q23" s="72"/>
      <c r="R23" s="50" t="s">
        <v>70</v>
      </c>
      <c r="S23" s="46" t="s">
        <v>71</v>
      </c>
      <c r="T23" s="50" t="s">
        <v>72</v>
      </c>
      <c r="U23" s="50" t="s">
        <v>73</v>
      </c>
      <c r="V23" s="73"/>
    </row>
    <row r="24" spans="1:23" ht="30" customHeight="1" thickBot="1">
      <c r="B24" s="75"/>
      <c r="C24" s="76"/>
      <c r="D24" s="76"/>
      <c r="E24" s="76"/>
      <c r="F24" s="76"/>
      <c r="G24" s="76"/>
      <c r="H24" s="77"/>
      <c r="I24" s="77"/>
      <c r="J24" s="77"/>
      <c r="K24" s="77"/>
      <c r="L24" s="77"/>
      <c r="M24" s="77"/>
      <c r="N24" s="77"/>
      <c r="O24" s="77"/>
      <c r="P24" s="78"/>
      <c r="Q24" s="79"/>
      <c r="R24" s="80" t="s">
        <v>74</v>
      </c>
      <c r="S24" s="79" t="s">
        <v>74</v>
      </c>
      <c r="T24" s="79" t="s">
        <v>74</v>
      </c>
      <c r="U24" s="79" t="s">
        <v>75</v>
      </c>
      <c r="V24" s="74"/>
    </row>
    <row r="25" spans="1:23" ht="13.5" customHeight="1" thickBot="1">
      <c r="B25" s="81" t="s">
        <v>76</v>
      </c>
      <c r="C25" s="82"/>
      <c r="D25" s="82"/>
      <c r="E25" s="83"/>
      <c r="F25" s="83"/>
      <c r="G25" s="83"/>
      <c r="H25" s="84"/>
      <c r="I25" s="84"/>
      <c r="J25" s="84"/>
      <c r="K25" s="84"/>
      <c r="L25" s="84"/>
      <c r="M25" s="84"/>
      <c r="N25" s="84"/>
      <c r="O25" s="84"/>
      <c r="P25" s="85"/>
      <c r="Q25" s="85"/>
      <c r="R25" s="86">
        <v>74376.443243999995</v>
      </c>
      <c r="S25" s="86">
        <v>18640.596098000002</v>
      </c>
      <c r="T25" s="86">
        <v>18566.219664</v>
      </c>
      <c r="U25" s="86">
        <f>+IF(ISERR(T25/S25*100),"N/A",T25/S25*100)</f>
        <v>99.60099755603855</v>
      </c>
      <c r="V25" s="87"/>
    </row>
    <row r="26" spans="1:23" ht="13.5" customHeight="1" thickBot="1">
      <c r="B26" s="88" t="s">
        <v>77</v>
      </c>
      <c r="C26" s="89"/>
      <c r="D26" s="89"/>
      <c r="E26" s="90"/>
      <c r="F26" s="90"/>
      <c r="G26" s="90"/>
      <c r="H26" s="91"/>
      <c r="I26" s="91"/>
      <c r="J26" s="91"/>
      <c r="K26" s="91"/>
      <c r="L26" s="91"/>
      <c r="M26" s="91"/>
      <c r="N26" s="91"/>
      <c r="O26" s="91"/>
      <c r="P26" s="92"/>
      <c r="Q26" s="92"/>
      <c r="R26" s="86">
        <v>74302.066800999994</v>
      </c>
      <c r="S26" s="86">
        <v>18603.407885000001</v>
      </c>
      <c r="T26" s="86">
        <v>18566.219664</v>
      </c>
      <c r="U26" s="86">
        <f>+IF(ISERR(T26/S26*100),"N/A",T26/S26*100)</f>
        <v>99.800099953568264</v>
      </c>
      <c r="V26" s="87"/>
    </row>
    <row r="27" spans="1:23" s="93" customFormat="1" ht="14.85" customHeight="1" thickTop="1" thickBot="1">
      <c r="B27" s="94" t="s">
        <v>78</v>
      </c>
      <c r="C27" s="95"/>
      <c r="D27" s="95"/>
      <c r="E27" s="95"/>
      <c r="F27" s="95"/>
      <c r="G27" s="95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7"/>
    </row>
    <row r="28" spans="1:23" ht="44.25" customHeight="1" thickTop="1">
      <c r="B28" s="98" t="s">
        <v>79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99"/>
    </row>
    <row r="29" spans="1:23" ht="34.5" customHeight="1">
      <c r="B29" s="101" t="s">
        <v>89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2"/>
    </row>
    <row r="30" spans="1:23" ht="34.5" customHeight="1">
      <c r="B30" s="101" t="s">
        <v>90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2"/>
    </row>
    <row r="31" spans="1:23" ht="34.5" customHeight="1">
      <c r="B31" s="101" t="s">
        <v>82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2"/>
    </row>
    <row r="32" spans="1:23" ht="34.5" customHeight="1">
      <c r="B32" s="101" t="s">
        <v>91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2"/>
    </row>
    <row r="33" spans="2:22" ht="34.5" customHeight="1">
      <c r="B33" s="101" t="s">
        <v>92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2"/>
    </row>
  </sheetData>
  <mergeCells count="50">
    <mergeCell ref="B32:V32"/>
    <mergeCell ref="B33:V33"/>
    <mergeCell ref="B25:D25"/>
    <mergeCell ref="B26:D26"/>
    <mergeCell ref="B28:V28"/>
    <mergeCell ref="B29:V29"/>
    <mergeCell ref="B30:V30"/>
    <mergeCell ref="B31:V31"/>
    <mergeCell ref="B18:V18"/>
    <mergeCell ref="C19:H19"/>
    <mergeCell ref="I19:K19"/>
    <mergeCell ref="L19:O19"/>
    <mergeCell ref="B20:V20"/>
    <mergeCell ref="V23:V24"/>
    <mergeCell ref="B15:V15"/>
    <mergeCell ref="C16:H16"/>
    <mergeCell ref="I16:K16"/>
    <mergeCell ref="L16:O16"/>
    <mergeCell ref="C17:H17"/>
    <mergeCell ref="I17:K17"/>
    <mergeCell ref="L17:O17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8"/>
  <sheetViews>
    <sheetView showGridLines="0" tabSelected="1" view="pageBreakPreview" zoomScale="70" zoomScaleNormal="80" zoomScaleSheetLayoutView="70" workbookViewId="0">
      <selection activeCell="L14" sqref="L14:O14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85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100</v>
      </c>
      <c r="T11" s="65">
        <v>100</v>
      </c>
      <c r="U11" s="65">
        <f>IF(ISERROR(T11/S11),"N/A",T11/S11*100)</f>
        <v>100</v>
      </c>
      <c r="V11" s="66" t="s">
        <v>46</v>
      </c>
    </row>
    <row r="12" spans="1:35" ht="18.75" customHeight="1" thickTop="1" thickBot="1">
      <c r="A12" s="62"/>
      <c r="B12" s="113" t="s">
        <v>93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s="114" customFormat="1" ht="18" customHeight="1" thickBot="1">
      <c r="A13" s="115"/>
      <c r="B13" s="116" t="s">
        <v>61</v>
      </c>
      <c r="C13" s="116"/>
      <c r="D13" s="117"/>
      <c r="E13" s="116"/>
      <c r="F13" s="116"/>
      <c r="G13" s="116"/>
      <c r="H13" s="116"/>
      <c r="I13" s="118"/>
      <c r="J13" s="108"/>
      <c r="K13" s="118"/>
      <c r="L13" s="108"/>
      <c r="M13" s="118"/>
      <c r="N13" s="108"/>
      <c r="O13" s="118"/>
      <c r="P13" s="108"/>
      <c r="Q13" s="119"/>
      <c r="R13" s="120">
        <v>100</v>
      </c>
      <c r="S13" s="120">
        <v>100</v>
      </c>
      <c r="T13" s="120">
        <v>100</v>
      </c>
      <c r="U13" s="120">
        <f>IF(ISERROR(T13/S13),"N/A",T13/S13*100)</f>
        <v>100</v>
      </c>
      <c r="V13" s="116" t="s">
        <v>94</v>
      </c>
    </row>
    <row r="14" spans="1:35" ht="75" customHeight="1" thickTop="1" thickBot="1">
      <c r="A14" s="62"/>
      <c r="B14" s="63" t="s">
        <v>47</v>
      </c>
      <c r="C14" s="64" t="s">
        <v>48</v>
      </c>
      <c r="D14" s="64"/>
      <c r="E14" s="64"/>
      <c r="F14" s="64"/>
      <c r="G14" s="64"/>
      <c r="H14" s="64"/>
      <c r="I14" s="64" t="s">
        <v>49</v>
      </c>
      <c r="J14" s="64"/>
      <c r="K14" s="64"/>
      <c r="L14" s="64" t="s">
        <v>50</v>
      </c>
      <c r="M14" s="64"/>
      <c r="N14" s="64"/>
      <c r="O14" s="64"/>
      <c r="P14" s="65" t="s">
        <v>51</v>
      </c>
      <c r="Q14" s="65" t="s">
        <v>52</v>
      </c>
      <c r="R14" s="65" t="s">
        <v>53</v>
      </c>
      <c r="S14" s="65" t="s">
        <v>53</v>
      </c>
      <c r="T14" s="65" t="s">
        <v>53</v>
      </c>
      <c r="U14" s="65" t="str">
        <f>IF(ISERROR(T14/S14),"N/A",T14/S14*100)</f>
        <v>N/A</v>
      </c>
      <c r="V14" s="66" t="s">
        <v>46</v>
      </c>
    </row>
    <row r="15" spans="1:35" ht="18.75" customHeight="1" thickTop="1" thickBot="1">
      <c r="A15" s="62"/>
      <c r="B15" s="113" t="s">
        <v>95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ht="75" customHeight="1" thickTop="1" thickBot="1">
      <c r="A16" s="62"/>
      <c r="B16" s="63" t="s">
        <v>54</v>
      </c>
      <c r="C16" s="64" t="s">
        <v>55</v>
      </c>
      <c r="D16" s="64"/>
      <c r="E16" s="64"/>
      <c r="F16" s="64"/>
      <c r="G16" s="64"/>
      <c r="H16" s="64"/>
      <c r="I16" s="64" t="s">
        <v>56</v>
      </c>
      <c r="J16" s="64"/>
      <c r="K16" s="64"/>
      <c r="L16" s="64" t="s">
        <v>57</v>
      </c>
      <c r="M16" s="64"/>
      <c r="N16" s="64"/>
      <c r="O16" s="64"/>
      <c r="P16" s="65" t="s">
        <v>58</v>
      </c>
      <c r="Q16" s="65" t="s">
        <v>59</v>
      </c>
      <c r="R16" s="65">
        <v>2</v>
      </c>
      <c r="S16" s="65" t="s">
        <v>53</v>
      </c>
      <c r="T16" s="65" t="s">
        <v>53</v>
      </c>
      <c r="U16" s="65" t="str">
        <f>IF(ISERROR(T16/S16),"N/A",T16/S16*100)</f>
        <v>N/A</v>
      </c>
      <c r="V16" s="66" t="s">
        <v>60</v>
      </c>
    </row>
    <row r="17" spans="1:22" ht="75" customHeight="1" thickTop="1" thickBot="1">
      <c r="A17" s="62"/>
      <c r="B17" s="63" t="s">
        <v>54</v>
      </c>
      <c r="C17" s="64" t="s">
        <v>61</v>
      </c>
      <c r="D17" s="64"/>
      <c r="E17" s="64"/>
      <c r="F17" s="64"/>
      <c r="G17" s="64"/>
      <c r="H17" s="64"/>
      <c r="I17" s="64" t="s">
        <v>62</v>
      </c>
      <c r="J17" s="64"/>
      <c r="K17" s="64"/>
      <c r="L17" s="64" t="s">
        <v>63</v>
      </c>
      <c r="M17" s="64"/>
      <c r="N17" s="64"/>
      <c r="O17" s="64"/>
      <c r="P17" s="65" t="s">
        <v>44</v>
      </c>
      <c r="Q17" s="65" t="s">
        <v>59</v>
      </c>
      <c r="R17" s="65" t="s">
        <v>53</v>
      </c>
      <c r="S17" s="65" t="s">
        <v>53</v>
      </c>
      <c r="T17" s="65" t="s">
        <v>53</v>
      </c>
      <c r="U17" s="65" t="str">
        <f>IF(ISERROR(T17/S17),"N/A",T17/S17*100)</f>
        <v>N/A</v>
      </c>
      <c r="V17" s="66" t="s">
        <v>46</v>
      </c>
    </row>
    <row r="18" spans="1:22" ht="18.75" customHeight="1" thickTop="1" thickBot="1">
      <c r="A18" s="62"/>
      <c r="B18" s="113" t="s">
        <v>95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2" ht="75" customHeight="1" thickTop="1" thickBot="1">
      <c r="A19" s="62"/>
      <c r="B19" s="63" t="s">
        <v>64</v>
      </c>
      <c r="C19" s="64" t="s">
        <v>65</v>
      </c>
      <c r="D19" s="64"/>
      <c r="E19" s="64"/>
      <c r="F19" s="64"/>
      <c r="G19" s="64"/>
      <c r="H19" s="64"/>
      <c r="I19" s="64" t="s">
        <v>66</v>
      </c>
      <c r="J19" s="64"/>
      <c r="K19" s="64"/>
      <c r="L19" s="64" t="s">
        <v>67</v>
      </c>
      <c r="M19" s="64"/>
      <c r="N19" s="64"/>
      <c r="O19" s="64"/>
      <c r="P19" s="65" t="s">
        <v>44</v>
      </c>
      <c r="Q19" s="65" t="s">
        <v>68</v>
      </c>
      <c r="R19" s="65">
        <v>50</v>
      </c>
      <c r="S19" s="65">
        <v>50</v>
      </c>
      <c r="T19" s="65">
        <v>50</v>
      </c>
      <c r="U19" s="65">
        <f>IF(ISERROR(T19/S19),"N/A",T19/S19*100)</f>
        <v>100</v>
      </c>
      <c r="V19" s="66" t="s">
        <v>46</v>
      </c>
    </row>
    <row r="20" spans="1:22" ht="18.75" customHeight="1" thickTop="1" thickBot="1">
      <c r="A20" s="62"/>
      <c r="B20" s="113" t="s">
        <v>93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5"/>
    </row>
    <row r="21" spans="1:22" s="114" customFormat="1" ht="18" customHeight="1" thickBot="1">
      <c r="A21" s="115"/>
      <c r="B21" s="116" t="s">
        <v>61</v>
      </c>
      <c r="C21" s="116"/>
      <c r="D21" s="117"/>
      <c r="E21" s="116"/>
      <c r="F21" s="116"/>
      <c r="G21" s="116"/>
      <c r="H21" s="116"/>
      <c r="I21" s="118"/>
      <c r="J21" s="108"/>
      <c r="K21" s="118"/>
      <c r="L21" s="108"/>
      <c r="M21" s="118"/>
      <c r="N21" s="108"/>
      <c r="O21" s="118"/>
      <c r="P21" s="108"/>
      <c r="Q21" s="119"/>
      <c r="R21" s="120">
        <v>50</v>
      </c>
      <c r="S21" s="120">
        <v>50</v>
      </c>
      <c r="T21" s="120">
        <v>50</v>
      </c>
      <c r="U21" s="120">
        <f>IF(ISERROR(T21/S21),"N/A",T21/S21*100)</f>
        <v>100</v>
      </c>
      <c r="V21" s="116" t="s">
        <v>94</v>
      </c>
    </row>
    <row r="22" spans="1:22" s="93" customFormat="1" ht="14.85" customHeight="1" thickTop="1" thickBot="1">
      <c r="B22" s="94" t="s">
        <v>78</v>
      </c>
      <c r="C22" s="95"/>
      <c r="D22" s="95"/>
      <c r="E22" s="95"/>
      <c r="F22" s="95"/>
      <c r="G22" s="95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7"/>
    </row>
    <row r="23" spans="1:22" ht="44.25" customHeight="1" thickTop="1">
      <c r="B23" s="98" t="s">
        <v>79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99"/>
    </row>
    <row r="24" spans="1:22" ht="34.5" customHeight="1">
      <c r="B24" s="101" t="s">
        <v>96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1:22" ht="34.5" customHeight="1">
      <c r="B25" s="101" t="s">
        <v>90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1:22" ht="34.5" customHeight="1">
      <c r="B26" s="101" t="s">
        <v>82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1:22" ht="34.5" customHeight="1">
      <c r="B27" s="101" t="s">
        <v>91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  <row r="28" spans="1:22" ht="34.5" customHeight="1">
      <c r="B28" s="101" t="s">
        <v>97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2"/>
    </row>
  </sheetData>
  <mergeCells count="47">
    <mergeCell ref="B24:V24"/>
    <mergeCell ref="B25:V25"/>
    <mergeCell ref="B26:V26"/>
    <mergeCell ref="B27:V27"/>
    <mergeCell ref="B28:V28"/>
    <mergeCell ref="B18:V18"/>
    <mergeCell ref="C19:H19"/>
    <mergeCell ref="I19:K19"/>
    <mergeCell ref="L19:O19"/>
    <mergeCell ref="B20:V20"/>
    <mergeCell ref="B23:V23"/>
    <mergeCell ref="B15:V15"/>
    <mergeCell ref="C16:H16"/>
    <mergeCell ref="I16:K16"/>
    <mergeCell ref="L16:O16"/>
    <mergeCell ref="C17:H17"/>
    <mergeCell ref="I17:K17"/>
    <mergeCell ref="L17:O17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06-COLIMA</vt:lpstr>
      <vt:lpstr>'06-COLIMA'!Área_de_impresión</vt:lpstr>
      <vt:lpstr>Global!Área_de_impresión</vt:lpstr>
      <vt:lpstr>Nacional!Área_de_impresión</vt:lpstr>
      <vt:lpstr>Portada!Área_de_impresión</vt:lpstr>
      <vt:lpstr>'06-COLIMA'!Títulos_a_imprimir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María Guadalupe Rojas Pérez</cp:lastModifiedBy>
  <cp:lastPrinted>2013-04-24T16:19:46Z</cp:lastPrinted>
  <dcterms:created xsi:type="dcterms:W3CDTF">2009-03-25T01:44:41Z</dcterms:created>
  <dcterms:modified xsi:type="dcterms:W3CDTF">2018-07-31T15:19:00Z</dcterms:modified>
</cp:coreProperties>
</file>