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7250" windowHeight="5850"/>
  </bookViews>
  <sheets>
    <sheet name="Table 1" sheetId="1" r:id="rId1"/>
    <sheet name="Table 2" sheetId="2" r:id="rId2"/>
  </sheets>
  <definedNames>
    <definedName name="_xlnm.Print_Area" localSheetId="0">'Table 1'!$A$1:$K$47</definedName>
    <definedName name="_xlnm.Print_Area" localSheetId="1">'Table 2'!#REF!</definedName>
  </definedNames>
  <calcPr calcId="145621"/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K47" i="1"/>
  <c r="E46" i="1"/>
  <c r="E45" i="1"/>
  <c r="E44" i="1"/>
  <c r="E43" i="1"/>
  <c r="E42" i="1"/>
  <c r="E41" i="1"/>
  <c r="E40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  <c r="E47" i="1" l="1"/>
</calcChain>
</file>

<file path=xl/sharedStrings.xml><?xml version="1.0" encoding="utf-8"?>
<sst xmlns="http://schemas.openxmlformats.org/spreadsheetml/2006/main" count="56" uniqueCount="56">
  <si>
    <r>
      <rPr>
        <sz val="9"/>
        <color rgb="FFFFFFFF"/>
        <rFont val="Calibri"/>
        <family val="2"/>
      </rPr>
      <t>UP</t>
    </r>
  </si>
  <si>
    <r>
      <rPr>
        <sz val="9"/>
        <color rgb="FFFFFFFF"/>
        <rFont val="Calibri"/>
        <family val="2"/>
      </rPr>
      <t>UR</t>
    </r>
  </si>
  <si>
    <r>
      <rPr>
        <sz val="9"/>
        <color rgb="FFFFFFFF"/>
        <rFont val="Calibri"/>
        <family val="2"/>
      </rPr>
      <t>UE</t>
    </r>
  </si>
  <si>
    <r>
      <rPr>
        <sz val="9"/>
        <color rgb="FFFFFFFF"/>
        <rFont val="Calibri"/>
        <family val="2"/>
      </rPr>
      <t>Adscripción</t>
    </r>
  </si>
  <si>
    <r>
      <rPr>
        <sz val="9"/>
        <color rgb="FFFFFFFF"/>
        <rFont val="Calibri"/>
        <family val="2"/>
      </rPr>
      <t>Total</t>
    </r>
  </si>
  <si>
    <r>
      <rPr>
        <sz val="9"/>
        <color rgb="FFFFFFFF"/>
        <rFont val="Calibri"/>
        <family val="2"/>
      </rPr>
      <t xml:space="preserve">SERVIDOR
</t>
    </r>
    <r>
      <rPr>
        <sz val="9"/>
        <color rgb="FFFFFFFF"/>
        <rFont val="Calibri"/>
        <family val="2"/>
      </rPr>
      <t>PUBLICO DE ELECCION POPULAR</t>
    </r>
  </si>
  <si>
    <r>
      <rPr>
        <sz val="9"/>
        <color rgb="FFFFFFFF"/>
        <rFont val="Calibri"/>
        <family val="2"/>
      </rPr>
      <t>FUNCIONARIO</t>
    </r>
  </si>
  <si>
    <r>
      <rPr>
        <sz val="9"/>
        <color rgb="FFFFFFFF"/>
        <rFont val="Calibri"/>
        <family val="2"/>
      </rPr>
      <t>CONFIANZA</t>
    </r>
  </si>
  <si>
    <r>
      <rPr>
        <sz val="9"/>
        <color rgb="FFFFFFFF"/>
        <rFont val="Calibri"/>
        <family val="2"/>
      </rPr>
      <t>SINDICALIZAD O</t>
    </r>
  </si>
  <si>
    <r>
      <rPr>
        <sz val="9"/>
        <color rgb="FFFFFFFF"/>
        <rFont val="Calibri"/>
        <family val="2"/>
      </rPr>
      <t>BASE</t>
    </r>
  </si>
  <si>
    <r>
      <rPr>
        <sz val="9"/>
        <color rgb="FFFFFFFF"/>
        <rFont val="Calibri"/>
        <family val="2"/>
      </rPr>
      <t>JUBILADOS Y PENSIONADOS</t>
    </r>
  </si>
  <si>
    <r>
      <rPr>
        <sz val="9"/>
        <rFont val="Calibri"/>
        <family val="2"/>
      </rPr>
      <t>DESPACHO DE REGIDORES</t>
    </r>
  </si>
  <si>
    <r>
      <rPr>
        <sz val="9"/>
        <rFont val="Calibri"/>
        <family val="2"/>
      </rPr>
      <t>DESPACHO DE LA PRESIDENCIA MUNICIPAL</t>
    </r>
  </si>
  <si>
    <r>
      <rPr>
        <sz val="9"/>
        <rFont val="Calibri"/>
        <family val="2"/>
      </rPr>
      <t>COMUNICACION SOCIAL</t>
    </r>
  </si>
  <si>
    <r>
      <rPr>
        <sz val="9"/>
        <rFont val="Calibri"/>
        <family val="2"/>
      </rPr>
      <t>PARTICIPACION CIUDADANA</t>
    </r>
  </si>
  <si>
    <r>
      <rPr>
        <sz val="9"/>
        <rFont val="Calibri"/>
        <family val="2"/>
      </rPr>
      <t>RESILIENCIA</t>
    </r>
  </si>
  <si>
    <r>
      <rPr>
        <sz val="9"/>
        <rFont val="Calibri"/>
        <family val="2"/>
      </rPr>
      <t>JUZGADO CIVICO</t>
    </r>
  </si>
  <si>
    <r>
      <rPr>
        <sz val="9"/>
        <rFont val="Calibri"/>
        <family val="2"/>
      </rPr>
      <t xml:space="preserve">PROCURADURIA DE PROTECCION PARA
</t>
    </r>
    <r>
      <rPr>
        <sz val="9"/>
        <rFont val="Calibri"/>
        <family val="2"/>
      </rPr>
      <t>NIÑAS, NIÑOS Y ADOLESCENTES</t>
    </r>
  </si>
  <si>
    <r>
      <rPr>
        <sz val="9"/>
        <rFont val="Calibri"/>
        <family val="2"/>
      </rPr>
      <t xml:space="preserve">DESPACHO DE LA SECRETARIA DEL
</t>
    </r>
    <r>
      <rPr>
        <sz val="9"/>
        <rFont val="Calibri"/>
        <family val="2"/>
      </rPr>
      <t>AYUNTAMIENTO</t>
    </r>
  </si>
  <si>
    <r>
      <rPr>
        <sz val="9"/>
        <rFont val="Calibri"/>
        <family val="2"/>
      </rPr>
      <t>REGISTRO CIVIL</t>
    </r>
  </si>
  <si>
    <r>
      <rPr>
        <sz val="9"/>
        <rFont val="Calibri"/>
        <family val="2"/>
      </rPr>
      <t>ABASTO Y COMERCIALIZACION</t>
    </r>
  </si>
  <si>
    <r>
      <rPr>
        <sz val="9"/>
        <rFont val="Calibri"/>
        <family val="2"/>
      </rPr>
      <t>DESPACHO DE LA OFICIALIA MAYOR</t>
    </r>
  </si>
  <si>
    <r>
      <rPr>
        <sz val="9"/>
        <rFont val="Calibri"/>
        <family val="2"/>
      </rPr>
      <t>SISTEMAS</t>
    </r>
  </si>
  <si>
    <r>
      <rPr>
        <sz val="9"/>
        <rFont val="Calibri"/>
        <family val="2"/>
      </rPr>
      <t>RECURSOS HUMANOS</t>
    </r>
  </si>
  <si>
    <r>
      <rPr>
        <sz val="9"/>
        <rFont val="Calibri"/>
        <family val="2"/>
      </rPr>
      <t xml:space="preserve">RECURSOS MATERIALES Y CONTROL
</t>
    </r>
    <r>
      <rPr>
        <sz val="9"/>
        <rFont val="Calibri"/>
        <family val="2"/>
      </rPr>
      <t>PATRIMONIAL</t>
    </r>
  </si>
  <si>
    <r>
      <rPr>
        <sz val="9"/>
        <rFont val="Calibri"/>
        <family val="2"/>
      </rPr>
      <t xml:space="preserve">SERVICIOS GENERALES Y EVENTOS
</t>
    </r>
    <r>
      <rPr>
        <sz val="9"/>
        <rFont val="Calibri"/>
        <family val="2"/>
      </rPr>
      <t>ESPECIALES</t>
    </r>
  </si>
  <si>
    <r>
      <rPr>
        <sz val="9"/>
        <rFont val="Calibri"/>
        <family val="2"/>
      </rPr>
      <t>TALLER MECANICO</t>
    </r>
  </si>
  <si>
    <r>
      <rPr>
        <sz val="9"/>
        <rFont val="Calibri"/>
        <family val="2"/>
      </rPr>
      <t>DESPACHO DE LA TESORERIA</t>
    </r>
  </si>
  <si>
    <r>
      <rPr>
        <sz val="9"/>
        <rFont val="Calibri"/>
        <family val="2"/>
      </rPr>
      <t>INGRESOS</t>
    </r>
  </si>
  <si>
    <r>
      <rPr>
        <sz val="9"/>
        <rFont val="Calibri"/>
        <family val="2"/>
      </rPr>
      <t>EGRESOS Y CONTABILIDAD</t>
    </r>
  </si>
  <si>
    <r>
      <rPr>
        <sz val="9"/>
        <rFont val="Calibri"/>
        <family val="2"/>
      </rPr>
      <t>INSPECCION Y LICENCIAS</t>
    </r>
  </si>
  <si>
    <r>
      <rPr>
        <sz val="9"/>
        <rFont val="Calibri"/>
        <family val="2"/>
      </rPr>
      <t>CATASTRO</t>
    </r>
  </si>
  <si>
    <r>
      <rPr>
        <sz val="9"/>
        <rFont val="Calibri"/>
        <family val="2"/>
      </rPr>
      <t xml:space="preserve">DESPACHO DE LA DIRECCIÓN GENERAL DE
</t>
    </r>
    <r>
      <rPr>
        <sz val="9"/>
        <rFont val="Calibri"/>
        <family val="2"/>
      </rPr>
      <t>ASUNTOS JURIDICOS</t>
    </r>
  </si>
  <si>
    <r>
      <rPr>
        <sz val="9"/>
        <rFont val="Calibri"/>
        <family val="2"/>
      </rPr>
      <t xml:space="preserve">DESPACHO DE LA DIRECCIÓN GENERAL DE
</t>
    </r>
    <r>
      <rPr>
        <sz val="9"/>
        <rFont val="Calibri"/>
        <family val="2"/>
      </rPr>
      <t>SERVICIOS PUBLICOS</t>
    </r>
  </si>
  <si>
    <r>
      <rPr>
        <sz val="9"/>
        <rFont val="Calibri"/>
        <family val="2"/>
      </rPr>
      <t>LIMPIA Y SANIDAD</t>
    </r>
  </si>
  <si>
    <r>
      <rPr>
        <sz val="9"/>
        <rFont val="Calibri"/>
        <family val="2"/>
      </rPr>
      <t>PARQUES, JARDINES Y ÁREAS VERDES</t>
    </r>
  </si>
  <si>
    <r>
      <rPr>
        <sz val="9"/>
        <rFont val="Calibri"/>
        <family val="2"/>
      </rPr>
      <t>ALUMBRADO PUBLICO</t>
    </r>
  </si>
  <si>
    <r>
      <rPr>
        <sz val="9"/>
        <rFont val="Calibri"/>
        <family val="2"/>
      </rPr>
      <t>DESPACHO DE LA DIRECCIÓN GENERAL DE DESARROLLO URBANO Y MEDIO AMBIENTE</t>
    </r>
  </si>
  <si>
    <r>
      <rPr>
        <sz val="9"/>
        <rFont val="Calibri"/>
        <family val="2"/>
      </rPr>
      <t>DESARROLLO URBANO</t>
    </r>
  </si>
  <si>
    <r>
      <rPr>
        <sz val="9"/>
        <rFont val="Calibri"/>
        <family val="2"/>
      </rPr>
      <t>ECOLOGIA Y MEDIO AMBIENTE</t>
    </r>
  </si>
  <si>
    <r>
      <rPr>
        <sz val="9"/>
        <rFont val="Calibri"/>
        <family val="2"/>
      </rPr>
      <t>DESPACHO DE LA CONTRALORIA MUNICIPAL</t>
    </r>
  </si>
  <si>
    <r>
      <rPr>
        <sz val="9"/>
        <rFont val="Calibri"/>
        <family val="2"/>
      </rPr>
      <t>POLICÍA MUNICIPAL DE COLIMA</t>
    </r>
  </si>
  <si>
    <r>
      <rPr>
        <sz val="9"/>
        <rFont val="Calibri"/>
        <family val="2"/>
      </rPr>
      <t xml:space="preserve">DIRECCION DE SEGURIDAD PUBLICA Y
</t>
    </r>
    <r>
      <rPr>
        <sz val="9"/>
        <rFont val="Calibri"/>
        <family val="2"/>
      </rPr>
      <t>POLICIA VIAL</t>
    </r>
  </si>
  <si>
    <r>
      <rPr>
        <sz val="9"/>
        <rFont val="Calibri"/>
        <family val="2"/>
      </rPr>
      <t xml:space="preserve">DESPACHO DE LA DIRECCION
</t>
    </r>
    <r>
      <rPr>
        <sz val="9"/>
        <rFont val="Calibri"/>
        <family val="2"/>
      </rPr>
      <t>ADMINISTRATIVA</t>
    </r>
  </si>
  <si>
    <r>
      <rPr>
        <sz val="9"/>
        <rFont val="Calibri"/>
        <family val="2"/>
      </rPr>
      <t xml:space="preserve">DESPACHO DE LA DIRECCIÓN GENERAL DE DESARROLLO ECONÓMICO, SOCIAL Y
</t>
    </r>
    <r>
      <rPr>
        <sz val="9"/>
        <rFont val="Calibri"/>
        <family val="2"/>
      </rPr>
      <t>HUMANO</t>
    </r>
  </si>
  <si>
    <r>
      <rPr>
        <sz val="9"/>
        <rFont val="Calibri"/>
        <family val="2"/>
      </rPr>
      <t>FOMENTO ECONÓMICO</t>
    </r>
  </si>
  <si>
    <r>
      <rPr>
        <sz val="9"/>
        <rFont val="Calibri"/>
        <family val="2"/>
      </rPr>
      <t>DIRECCIÓN DE DESARROLLO RURAL Y SOCIAL</t>
    </r>
  </si>
  <si>
    <r>
      <rPr>
        <sz val="9"/>
        <rFont val="Calibri"/>
        <family val="2"/>
      </rPr>
      <t>FOMENTO DEPORTIVO</t>
    </r>
  </si>
  <si>
    <r>
      <rPr>
        <sz val="9"/>
        <rFont val="Calibri"/>
        <family val="2"/>
      </rPr>
      <t xml:space="preserve">DIRECCIÓN GENERAL ADJUNTA DE
</t>
    </r>
    <r>
      <rPr>
        <sz val="9"/>
        <rFont val="Calibri"/>
        <family val="2"/>
      </rPr>
      <t>RECREACIÓN, CULTURA Y EDUCACIÓN</t>
    </r>
  </si>
  <si>
    <r>
      <rPr>
        <sz val="9"/>
        <rFont val="Calibri"/>
        <family val="2"/>
      </rPr>
      <t xml:space="preserve">DESPACHO DE LA DIRECCION GENERAL DE
</t>
    </r>
    <r>
      <rPr>
        <sz val="9"/>
        <rFont val="Calibri"/>
        <family val="2"/>
      </rPr>
      <t>OBRAS PUBLICAS Y PLANEACION</t>
    </r>
  </si>
  <si>
    <r>
      <rPr>
        <sz val="9"/>
        <rFont val="Calibri"/>
        <family val="2"/>
      </rPr>
      <t>CONSTRUCCION</t>
    </r>
  </si>
  <si>
    <r>
      <rPr>
        <sz val="9"/>
        <rFont val="Calibri"/>
        <family val="2"/>
      </rPr>
      <t>MANTENIMIENTO</t>
    </r>
  </si>
  <si>
    <r>
      <rPr>
        <sz val="9"/>
        <rFont val="Calibri"/>
        <family val="2"/>
      </rPr>
      <t>PLANEACION</t>
    </r>
  </si>
  <si>
    <r>
      <rPr>
        <sz val="9"/>
        <rFont val="Calibri"/>
        <family val="2"/>
      </rPr>
      <t>JUBILADOS Y PENSIONADOS</t>
    </r>
  </si>
  <si>
    <r>
      <rPr>
        <b/>
        <sz val="12"/>
        <color rgb="FF000000"/>
        <rFont val="Times New Roman"/>
        <family val="1"/>
      </rPr>
      <t xml:space="preserve">H. AYUNTAMIENTO DE COLIMA  </t>
    </r>
    <r>
      <rPr>
        <sz val="12"/>
        <color rgb="FF000000"/>
        <rFont val="Times New Roman"/>
        <family val="1"/>
      </rPr>
      <t xml:space="preserve">                                                                                                              OFICIALIA MAYOR</t>
    </r>
  </si>
  <si>
    <r>
      <rPr>
        <b/>
        <sz val="12"/>
        <color rgb="FFFFFFFF"/>
        <rFont val="Calibri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</si>
</sst>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0"/>
      <color rgb="FF000000"/>
      <name val="Times New Roman"/>
      <charset val="204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FFFFFF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9546"/>
      </patternFill>
    </fill>
    <fill>
      <patternFill patternType="solid">
        <fgColor rgb="FF964605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7E7E7E"/>
      </left>
      <right style="thin">
        <color rgb="FF000000"/>
      </right>
      <top style="thin">
        <color rgb="FF7E7E7E"/>
      </top>
      <bottom style="thin">
        <color rgb="FF7E7E7E"/>
      </bottom>
      <diagonal/>
    </border>
    <border>
      <left style="thin">
        <color rgb="FF000000"/>
      </left>
      <right style="thin">
        <color rgb="FF000000"/>
      </right>
      <top style="thin">
        <color rgb="FF7E7E7E"/>
      </top>
      <bottom style="thin">
        <color rgb="FF7E7E7E"/>
      </bottom>
      <diagonal/>
    </border>
    <border>
      <left style="thin">
        <color rgb="FF000000"/>
      </left>
      <right style="thin">
        <color rgb="FF7E7E7E"/>
      </right>
      <top style="thin">
        <color rgb="FF7E7E7E"/>
      </top>
      <bottom style="thin">
        <color rgb="FF7E7E7E"/>
      </bottom>
      <diagonal/>
    </border>
    <border>
      <left style="thin">
        <color rgb="FF7E7E7E"/>
      </left>
      <right style="thin">
        <color rgb="FF000000"/>
      </right>
      <top style="thin">
        <color rgb="FF7E7E7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E7E7E"/>
      </top>
      <bottom style="thin">
        <color rgb="FF000000"/>
      </bottom>
      <diagonal/>
    </border>
    <border>
      <left style="thin">
        <color rgb="FF000000"/>
      </left>
      <right style="thin">
        <color rgb="FF7E7E7E"/>
      </right>
      <top style="thin">
        <color rgb="FF7E7E7E"/>
      </top>
      <bottom style="thin">
        <color rgb="FF000000"/>
      </bottom>
      <diagonal/>
    </border>
    <border>
      <left style="thin">
        <color rgb="FF7E7E7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7E7E7E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7E7E7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E7E7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7E7E7E"/>
      </top>
      <bottom/>
      <diagonal/>
    </border>
    <border>
      <left style="thin">
        <color rgb="FF000000"/>
      </left>
      <right style="thin">
        <color rgb="FF7E7E7E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textRotation="90" wrapText="1"/>
    </xf>
    <xf numFmtId="0" fontId="0" fillId="2" borderId="2" xfId="0" applyFill="1" applyBorder="1" applyAlignment="1">
      <alignment horizontal="left" textRotation="90" wrapText="1"/>
    </xf>
    <xf numFmtId="0" fontId="1" fillId="2" borderId="3" xfId="0" applyFont="1" applyFill="1" applyBorder="1" applyAlignment="1">
      <alignment horizontal="left" textRotation="90" wrapText="1"/>
    </xf>
    <xf numFmtId="164" fontId="2" fillId="0" borderId="4" xfId="0" applyNumberFormat="1" applyFont="1" applyFill="1" applyBorder="1" applyAlignment="1">
      <alignment horizontal="center" vertical="top" shrinkToFit="1"/>
    </xf>
    <xf numFmtId="164" fontId="2" fillId="0" borderId="5" xfId="0" applyNumberFormat="1" applyFont="1" applyFill="1" applyBorder="1" applyAlignment="1">
      <alignment horizontal="center" vertical="top" shrinkToFit="1"/>
    </xf>
    <xf numFmtId="164" fontId="2" fillId="0" borderId="5" xfId="0" applyNumberFormat="1" applyFont="1" applyFill="1" applyBorder="1" applyAlignment="1">
      <alignment horizontal="left" vertical="top" shrinkToFit="1"/>
    </xf>
    <xf numFmtId="0" fontId="1" fillId="0" borderId="5" xfId="0" applyFont="1" applyFill="1" applyBorder="1" applyAlignment="1">
      <alignment horizontal="left" vertical="top" wrapText="1"/>
    </xf>
    <xf numFmtId="1" fontId="3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164" fontId="2" fillId="0" borderId="7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center" vertical="top" shrinkToFit="1"/>
    </xf>
    <xf numFmtId="164" fontId="2" fillId="0" borderId="8" xfId="0" applyNumberFormat="1" applyFont="1" applyFill="1" applyBorder="1" applyAlignment="1">
      <alignment horizontal="left" vertical="top" shrinkToFit="1"/>
    </xf>
    <xf numFmtId="0" fontId="1" fillId="0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1" fontId="4" fillId="0" borderId="8" xfId="0" applyNumberFormat="1" applyFont="1" applyFill="1" applyBorder="1" applyAlignment="1">
      <alignment horizontal="right" vertical="top" shrinkToFit="1"/>
    </xf>
    <xf numFmtId="0" fontId="0" fillId="0" borderId="8" xfId="0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center" vertical="center" shrinkToFit="1"/>
    </xf>
    <xf numFmtId="164" fontId="2" fillId="0" borderId="8" xfId="0" applyNumberFormat="1" applyFont="1" applyFill="1" applyBorder="1" applyAlignment="1">
      <alignment horizontal="left" vertical="center" shrinkToFit="1"/>
    </xf>
    <xf numFmtId="1" fontId="4" fillId="0" borderId="8" xfId="0" applyNumberFormat="1" applyFont="1" applyFill="1" applyBorder="1" applyAlignment="1">
      <alignment horizontal="right" vertical="center" shrinkToFi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7" xfId="0" applyNumberFormat="1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 vertical="top" shrinkToFit="1"/>
    </xf>
    <xf numFmtId="1" fontId="4" fillId="0" borderId="5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vertical="top" wrapText="1"/>
    </xf>
    <xf numFmtId="1" fontId="4" fillId="0" borderId="12" xfId="0" applyNumberFormat="1" applyFont="1" applyFill="1" applyBorder="1" applyAlignment="1">
      <alignment horizontal="center" vertical="top" shrinkToFit="1"/>
    </xf>
    <xf numFmtId="164" fontId="4" fillId="0" borderId="13" xfId="0" applyNumberFormat="1" applyFont="1" applyFill="1" applyBorder="1" applyAlignment="1">
      <alignment horizontal="center" vertical="top" shrinkToFit="1"/>
    </xf>
    <xf numFmtId="164" fontId="4" fillId="0" borderId="13" xfId="0" applyNumberFormat="1" applyFont="1" applyFill="1" applyBorder="1" applyAlignment="1">
      <alignment horizontal="left" vertical="top" shrinkToFit="1"/>
    </xf>
    <xf numFmtId="0" fontId="1" fillId="0" borderId="13" xfId="0" applyFont="1" applyFill="1" applyBorder="1" applyAlignment="1">
      <alignment horizontal="left" vertical="top" wrapText="1"/>
    </xf>
    <xf numFmtId="1" fontId="3" fillId="0" borderId="14" xfId="0" applyNumberFormat="1" applyFont="1" applyFill="1" applyBorder="1" applyAlignment="1">
      <alignment horizontal="right" vertical="top" shrinkToFit="1"/>
    </xf>
    <xf numFmtId="0" fontId="0" fillId="0" borderId="13" xfId="0" applyFill="1" applyBorder="1" applyAlignment="1">
      <alignment horizontal="left" wrapText="1"/>
    </xf>
    <xf numFmtId="1" fontId="4" fillId="0" borderId="15" xfId="0" applyNumberFormat="1" applyFont="1" applyFill="1" applyBorder="1" applyAlignment="1">
      <alignment horizontal="right" vertical="top" shrinkToFit="1"/>
    </xf>
    <xf numFmtId="1" fontId="10" fillId="4" borderId="11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top" wrapText="1"/>
    </xf>
    <xf numFmtId="17" fontId="6" fillId="0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49040" cy="769619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49040" cy="769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E3" sqref="E3"/>
    </sheetView>
  </sheetViews>
  <sheetFormatPr baseColWidth="10" defaultColWidth="8.83203125" defaultRowHeight="12.75" x14ac:dyDescent="0.2"/>
  <cols>
    <col min="1" max="3" width="4.83203125" customWidth="1"/>
    <col min="4" max="4" width="51.1640625" customWidth="1"/>
    <col min="5" max="5" width="7" customWidth="1"/>
    <col min="6" max="6" width="11.6640625" customWidth="1"/>
    <col min="7" max="7" width="7.5" customWidth="1"/>
    <col min="8" max="8" width="8.83203125" customWidth="1"/>
    <col min="9" max="9" width="7.5" customWidth="1"/>
    <col min="10" max="10" width="7.83203125" customWidth="1"/>
    <col min="11" max="11" width="11.5" customWidth="1"/>
    <col min="12" max="12" width="2.83203125" customWidth="1"/>
  </cols>
  <sheetData>
    <row r="1" spans="1:12" ht="32.450000000000003" customHeight="1" x14ac:dyDescent="0.2">
      <c r="A1" s="34"/>
      <c r="B1" s="34"/>
      <c r="C1" s="34"/>
      <c r="D1" s="34"/>
      <c r="E1" s="43" t="s">
        <v>54</v>
      </c>
      <c r="F1" s="43"/>
      <c r="G1" s="43"/>
      <c r="H1" s="43"/>
      <c r="I1" s="43"/>
      <c r="J1" s="43"/>
      <c r="K1" s="43"/>
      <c r="L1" s="34"/>
    </row>
    <row r="2" spans="1:12" ht="32.450000000000003" customHeight="1" x14ac:dyDescent="0.2">
      <c r="E2" s="46">
        <v>44166</v>
      </c>
      <c r="F2" s="44"/>
      <c r="G2" s="44"/>
      <c r="H2" s="44"/>
      <c r="I2" s="44"/>
      <c r="J2" s="44"/>
      <c r="K2" s="44"/>
    </row>
    <row r="3" spans="1:12" ht="68.45" customHeight="1" x14ac:dyDescent="0.2">
      <c r="A3" s="1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6" t="s">
        <v>10</v>
      </c>
    </row>
    <row r="4" spans="1:12" ht="15" customHeight="1" x14ac:dyDescent="0.2">
      <c r="A4" s="7">
        <v>1</v>
      </c>
      <c r="B4" s="8">
        <v>1</v>
      </c>
      <c r="C4" s="9">
        <v>1</v>
      </c>
      <c r="D4" s="10" t="s">
        <v>11</v>
      </c>
      <c r="E4" s="11">
        <f>F4+G4+H4+I4+J4</f>
        <v>23</v>
      </c>
      <c r="F4" s="12">
        <v>12</v>
      </c>
      <c r="G4" s="13"/>
      <c r="H4" s="12">
        <v>1</v>
      </c>
      <c r="I4" s="12">
        <v>7</v>
      </c>
      <c r="J4" s="12">
        <v>3</v>
      </c>
      <c r="K4" s="14"/>
    </row>
    <row r="5" spans="1:12" x14ac:dyDescent="0.2">
      <c r="A5" s="15">
        <v>2</v>
      </c>
      <c r="B5" s="16">
        <v>1</v>
      </c>
      <c r="C5" s="17">
        <v>1</v>
      </c>
      <c r="D5" s="18" t="s">
        <v>12</v>
      </c>
      <c r="E5" s="11">
        <f t="shared" ref="E5:E39" si="0">F5+G5+H5+I5+J5</f>
        <v>10</v>
      </c>
      <c r="F5" s="19">
        <v>1</v>
      </c>
      <c r="G5" s="19">
        <v>4</v>
      </c>
      <c r="H5" s="19">
        <v>3</v>
      </c>
      <c r="I5" s="19">
        <v>2</v>
      </c>
      <c r="J5" s="20"/>
      <c r="K5" s="21"/>
    </row>
    <row r="6" spans="1:12" ht="15" customHeight="1" x14ac:dyDescent="0.2">
      <c r="A6" s="15">
        <v>2</v>
      </c>
      <c r="B6" s="16">
        <v>2</v>
      </c>
      <c r="C6" s="17">
        <v>1</v>
      </c>
      <c r="D6" s="18" t="s">
        <v>13</v>
      </c>
      <c r="E6" s="11">
        <f t="shared" si="0"/>
        <v>15</v>
      </c>
      <c r="F6" s="22"/>
      <c r="G6" s="19">
        <v>4</v>
      </c>
      <c r="H6" s="19">
        <v>2</v>
      </c>
      <c r="I6" s="19">
        <v>4</v>
      </c>
      <c r="J6" s="19">
        <v>5</v>
      </c>
      <c r="K6" s="23"/>
    </row>
    <row r="7" spans="1:12" ht="15" customHeight="1" x14ac:dyDescent="0.2">
      <c r="A7" s="15">
        <v>2</v>
      </c>
      <c r="B7" s="16">
        <v>3</v>
      </c>
      <c r="C7" s="17">
        <v>1</v>
      </c>
      <c r="D7" s="18" t="s">
        <v>14</v>
      </c>
      <c r="E7" s="11">
        <f t="shared" si="0"/>
        <v>23</v>
      </c>
      <c r="F7" s="22"/>
      <c r="G7" s="19">
        <v>2</v>
      </c>
      <c r="H7" s="19">
        <v>1</v>
      </c>
      <c r="I7" s="19">
        <v>14</v>
      </c>
      <c r="J7" s="24">
        <v>6</v>
      </c>
      <c r="K7" s="23"/>
    </row>
    <row r="8" spans="1:12" ht="15" customHeight="1" x14ac:dyDescent="0.2">
      <c r="A8" s="15">
        <v>2</v>
      </c>
      <c r="B8" s="16">
        <v>4</v>
      </c>
      <c r="C8" s="17">
        <v>1</v>
      </c>
      <c r="D8" s="18" t="s">
        <v>15</v>
      </c>
      <c r="E8" s="11">
        <f t="shared" si="0"/>
        <v>0</v>
      </c>
      <c r="F8" s="22"/>
      <c r="G8" s="22"/>
      <c r="H8" s="22"/>
      <c r="I8" s="22"/>
      <c r="J8" s="22"/>
      <c r="K8" s="23"/>
    </row>
    <row r="9" spans="1:12" ht="15" customHeight="1" x14ac:dyDescent="0.2">
      <c r="A9" s="15">
        <v>2</v>
      </c>
      <c r="B9" s="16">
        <v>5</v>
      </c>
      <c r="C9" s="17">
        <v>1</v>
      </c>
      <c r="D9" s="18" t="s">
        <v>16</v>
      </c>
      <c r="E9" s="11">
        <f t="shared" si="0"/>
        <v>7</v>
      </c>
      <c r="F9" s="22"/>
      <c r="G9" s="19">
        <v>3</v>
      </c>
      <c r="H9" s="19">
        <v>4</v>
      </c>
      <c r="I9" s="22"/>
      <c r="J9" s="22"/>
      <c r="K9" s="23"/>
    </row>
    <row r="10" spans="1:12" ht="27" customHeight="1" x14ac:dyDescent="0.2">
      <c r="A10" s="15">
        <v>2</v>
      </c>
      <c r="B10" s="16">
        <v>6</v>
      </c>
      <c r="C10" s="17">
        <v>1</v>
      </c>
      <c r="D10" s="25" t="s">
        <v>17</v>
      </c>
      <c r="E10" s="11">
        <f t="shared" si="0"/>
        <v>2</v>
      </c>
      <c r="F10" s="20"/>
      <c r="G10" s="19">
        <v>2</v>
      </c>
      <c r="H10" s="20"/>
      <c r="I10" s="20"/>
      <c r="J10" s="20"/>
      <c r="K10" s="21"/>
    </row>
    <row r="11" spans="1:12" ht="27" customHeight="1" x14ac:dyDescent="0.2">
      <c r="A11" s="15">
        <v>3</v>
      </c>
      <c r="B11" s="16">
        <v>1</v>
      </c>
      <c r="C11" s="17">
        <v>1</v>
      </c>
      <c r="D11" s="25" t="s">
        <v>18</v>
      </c>
      <c r="E11" s="11">
        <f t="shared" si="0"/>
        <v>10</v>
      </c>
      <c r="F11" s="20"/>
      <c r="G11" s="19">
        <v>2</v>
      </c>
      <c r="H11" s="20"/>
      <c r="I11" s="24">
        <v>7</v>
      </c>
      <c r="J11" s="24">
        <v>1</v>
      </c>
      <c r="K11" s="21"/>
    </row>
    <row r="12" spans="1:12" ht="15" customHeight="1" x14ac:dyDescent="0.2">
      <c r="A12" s="15">
        <v>3</v>
      </c>
      <c r="B12" s="16">
        <v>2</v>
      </c>
      <c r="C12" s="17">
        <v>1</v>
      </c>
      <c r="D12" s="18" t="s">
        <v>19</v>
      </c>
      <c r="E12" s="11">
        <f t="shared" si="0"/>
        <v>35</v>
      </c>
      <c r="F12" s="22"/>
      <c r="G12" s="24">
        <v>4</v>
      </c>
      <c r="H12" s="22"/>
      <c r="I12" s="24">
        <v>22</v>
      </c>
      <c r="J12" s="24">
        <v>9</v>
      </c>
      <c r="K12" s="23"/>
    </row>
    <row r="13" spans="1:12" ht="15" customHeight="1" x14ac:dyDescent="0.2">
      <c r="A13" s="15">
        <v>3</v>
      </c>
      <c r="B13" s="16">
        <v>3</v>
      </c>
      <c r="C13" s="17">
        <v>1</v>
      </c>
      <c r="D13" s="18" t="s">
        <v>20</v>
      </c>
      <c r="E13" s="11">
        <f t="shared" si="0"/>
        <v>23</v>
      </c>
      <c r="F13" s="22"/>
      <c r="G13" s="24">
        <v>1</v>
      </c>
      <c r="H13" s="24">
        <v>3</v>
      </c>
      <c r="I13" s="24">
        <v>14</v>
      </c>
      <c r="J13" s="24">
        <v>5</v>
      </c>
      <c r="K13" s="23"/>
    </row>
    <row r="14" spans="1:12" ht="15" customHeight="1" x14ac:dyDescent="0.2">
      <c r="A14" s="15">
        <v>4</v>
      </c>
      <c r="B14" s="16">
        <v>1</v>
      </c>
      <c r="C14" s="17">
        <v>1</v>
      </c>
      <c r="D14" s="18" t="s">
        <v>21</v>
      </c>
      <c r="E14" s="11">
        <f t="shared" si="0"/>
        <v>6</v>
      </c>
      <c r="F14" s="22"/>
      <c r="G14" s="24">
        <v>2</v>
      </c>
      <c r="H14" s="24"/>
      <c r="I14" s="24">
        <v>4</v>
      </c>
      <c r="J14" s="22"/>
      <c r="K14" s="23"/>
    </row>
    <row r="15" spans="1:12" ht="15" customHeight="1" x14ac:dyDescent="0.2">
      <c r="A15" s="15">
        <v>4</v>
      </c>
      <c r="B15" s="16">
        <v>2</v>
      </c>
      <c r="C15" s="17">
        <v>1</v>
      </c>
      <c r="D15" s="18" t="s">
        <v>22</v>
      </c>
      <c r="E15" s="11">
        <f t="shared" si="0"/>
        <v>14</v>
      </c>
      <c r="F15" s="22"/>
      <c r="G15" s="24">
        <v>3</v>
      </c>
      <c r="H15" s="24">
        <v>1</v>
      </c>
      <c r="I15" s="24">
        <v>6</v>
      </c>
      <c r="J15" s="24">
        <v>4</v>
      </c>
      <c r="K15" s="23"/>
    </row>
    <row r="16" spans="1:12" ht="15" customHeight="1" x14ac:dyDescent="0.2">
      <c r="A16" s="15">
        <v>4</v>
      </c>
      <c r="B16" s="16">
        <v>3</v>
      </c>
      <c r="C16" s="17">
        <v>1</v>
      </c>
      <c r="D16" s="18" t="s">
        <v>23</v>
      </c>
      <c r="E16" s="11">
        <f t="shared" si="0"/>
        <v>23</v>
      </c>
      <c r="F16" s="22"/>
      <c r="G16" s="24">
        <v>3</v>
      </c>
      <c r="H16" s="24">
        <v>1</v>
      </c>
      <c r="I16" s="24">
        <v>15</v>
      </c>
      <c r="J16" s="24">
        <v>4</v>
      </c>
      <c r="K16" s="23"/>
    </row>
    <row r="17" spans="1:11" ht="27" customHeight="1" x14ac:dyDescent="0.2">
      <c r="A17" s="15">
        <v>4</v>
      </c>
      <c r="B17" s="16">
        <v>4</v>
      </c>
      <c r="C17" s="17">
        <v>1</v>
      </c>
      <c r="D17" s="25" t="s">
        <v>24</v>
      </c>
      <c r="E17" s="11">
        <f t="shared" si="0"/>
        <v>14</v>
      </c>
      <c r="F17" s="20"/>
      <c r="G17" s="24">
        <v>3</v>
      </c>
      <c r="H17" s="24">
        <v>2</v>
      </c>
      <c r="I17" s="24">
        <v>6</v>
      </c>
      <c r="J17" s="24">
        <v>3</v>
      </c>
      <c r="K17" s="21"/>
    </row>
    <row r="18" spans="1:11" ht="27" customHeight="1" x14ac:dyDescent="0.2">
      <c r="A18" s="15">
        <v>4</v>
      </c>
      <c r="B18" s="16">
        <v>5</v>
      </c>
      <c r="C18" s="17">
        <v>1</v>
      </c>
      <c r="D18" s="25" t="s">
        <v>25</v>
      </c>
      <c r="E18" s="11">
        <f t="shared" si="0"/>
        <v>18</v>
      </c>
      <c r="F18" s="20"/>
      <c r="G18" s="24">
        <v>2</v>
      </c>
      <c r="H18" s="20"/>
      <c r="I18" s="24">
        <v>13</v>
      </c>
      <c r="J18" s="24">
        <v>3</v>
      </c>
      <c r="K18" s="21"/>
    </row>
    <row r="19" spans="1:11" ht="15" customHeight="1" x14ac:dyDescent="0.2">
      <c r="A19" s="15">
        <v>4</v>
      </c>
      <c r="B19" s="16">
        <v>6</v>
      </c>
      <c r="C19" s="17">
        <v>1</v>
      </c>
      <c r="D19" s="18" t="s">
        <v>26</v>
      </c>
      <c r="E19" s="11">
        <f t="shared" si="0"/>
        <v>11</v>
      </c>
      <c r="F19" s="22"/>
      <c r="G19" s="24">
        <v>1</v>
      </c>
      <c r="H19" s="24">
        <v>1</v>
      </c>
      <c r="I19" s="24">
        <v>7</v>
      </c>
      <c r="J19" s="24">
        <v>2</v>
      </c>
      <c r="K19" s="23"/>
    </row>
    <row r="20" spans="1:11" ht="15" customHeight="1" x14ac:dyDescent="0.2">
      <c r="A20" s="15">
        <v>5</v>
      </c>
      <c r="B20" s="16">
        <v>1</v>
      </c>
      <c r="C20" s="17">
        <v>1</v>
      </c>
      <c r="D20" s="18" t="s">
        <v>27</v>
      </c>
      <c r="E20" s="11">
        <f t="shared" si="0"/>
        <v>2</v>
      </c>
      <c r="F20" s="22"/>
      <c r="G20" s="24">
        <v>1</v>
      </c>
      <c r="H20" s="22"/>
      <c r="I20" s="24">
        <v>1</v>
      </c>
      <c r="J20" s="22"/>
      <c r="K20" s="23"/>
    </row>
    <row r="21" spans="1:11" ht="15" customHeight="1" x14ac:dyDescent="0.2">
      <c r="A21" s="15">
        <v>5</v>
      </c>
      <c r="B21" s="16">
        <v>2</v>
      </c>
      <c r="C21" s="17">
        <v>1</v>
      </c>
      <c r="D21" s="18" t="s">
        <v>28</v>
      </c>
      <c r="E21" s="11">
        <f t="shared" si="0"/>
        <v>19</v>
      </c>
      <c r="F21" s="22"/>
      <c r="G21" s="19">
        <v>3</v>
      </c>
      <c r="H21" s="19">
        <v>4</v>
      </c>
      <c r="I21" s="19">
        <v>10</v>
      </c>
      <c r="J21" s="19">
        <v>2</v>
      </c>
      <c r="K21" s="23"/>
    </row>
    <row r="22" spans="1:11" ht="15" customHeight="1" x14ac:dyDescent="0.2">
      <c r="A22" s="15">
        <v>5</v>
      </c>
      <c r="B22" s="16">
        <v>3</v>
      </c>
      <c r="C22" s="17">
        <v>1</v>
      </c>
      <c r="D22" s="18" t="s">
        <v>29</v>
      </c>
      <c r="E22" s="11">
        <f t="shared" si="0"/>
        <v>10</v>
      </c>
      <c r="F22" s="22"/>
      <c r="G22" s="19">
        <v>3</v>
      </c>
      <c r="H22" s="22"/>
      <c r="I22" s="19">
        <v>5</v>
      </c>
      <c r="J22" s="19">
        <v>2</v>
      </c>
      <c r="K22" s="23"/>
    </row>
    <row r="23" spans="1:11" ht="15" customHeight="1" x14ac:dyDescent="0.2">
      <c r="A23" s="15">
        <v>5</v>
      </c>
      <c r="B23" s="16">
        <v>4</v>
      </c>
      <c r="C23" s="17">
        <v>1</v>
      </c>
      <c r="D23" s="18" t="s">
        <v>30</v>
      </c>
      <c r="E23" s="11">
        <f t="shared" si="0"/>
        <v>29</v>
      </c>
      <c r="F23" s="22"/>
      <c r="G23" s="19">
        <v>3</v>
      </c>
      <c r="H23" s="19">
        <v>14</v>
      </c>
      <c r="I23" s="19">
        <v>9</v>
      </c>
      <c r="J23" s="19">
        <v>3</v>
      </c>
      <c r="K23" s="23"/>
    </row>
    <row r="24" spans="1:11" ht="15" customHeight="1" x14ac:dyDescent="0.2">
      <c r="A24" s="15">
        <v>5</v>
      </c>
      <c r="B24" s="16">
        <v>5</v>
      </c>
      <c r="C24" s="17">
        <v>1</v>
      </c>
      <c r="D24" s="18" t="s">
        <v>31</v>
      </c>
      <c r="E24" s="11">
        <f t="shared" si="0"/>
        <v>23</v>
      </c>
      <c r="F24" s="22"/>
      <c r="G24" s="19">
        <v>2</v>
      </c>
      <c r="H24" s="19">
        <v>4</v>
      </c>
      <c r="I24" s="19">
        <v>13</v>
      </c>
      <c r="J24" s="19">
        <v>4</v>
      </c>
      <c r="K24" s="23"/>
    </row>
    <row r="25" spans="1:11" ht="27" customHeight="1" x14ac:dyDescent="0.2">
      <c r="A25" s="15">
        <v>6</v>
      </c>
      <c r="B25" s="16">
        <v>1</v>
      </c>
      <c r="C25" s="17">
        <v>1</v>
      </c>
      <c r="D25" s="25" t="s">
        <v>32</v>
      </c>
      <c r="E25" s="11">
        <f t="shared" si="0"/>
        <v>13</v>
      </c>
      <c r="F25" s="20"/>
      <c r="G25" s="19">
        <v>4</v>
      </c>
      <c r="H25" s="19">
        <v>4</v>
      </c>
      <c r="I25" s="19">
        <v>4</v>
      </c>
      <c r="J25" s="19">
        <v>1</v>
      </c>
      <c r="K25" s="21"/>
    </row>
    <row r="26" spans="1:11" ht="27" customHeight="1" x14ac:dyDescent="0.2">
      <c r="A26" s="15">
        <v>7</v>
      </c>
      <c r="B26" s="16">
        <v>1</v>
      </c>
      <c r="C26" s="17">
        <v>1</v>
      </c>
      <c r="D26" s="25" t="s">
        <v>33</v>
      </c>
      <c r="E26" s="11">
        <f t="shared" si="0"/>
        <v>20</v>
      </c>
      <c r="F26" s="20"/>
      <c r="G26" s="19">
        <v>3</v>
      </c>
      <c r="H26" s="19">
        <v>2</v>
      </c>
      <c r="I26" s="19">
        <v>12</v>
      </c>
      <c r="J26" s="19">
        <v>3</v>
      </c>
      <c r="K26" s="21"/>
    </row>
    <row r="27" spans="1:11" ht="15" customHeight="1" x14ac:dyDescent="0.2">
      <c r="A27" s="15">
        <v>7</v>
      </c>
      <c r="B27" s="16">
        <v>2</v>
      </c>
      <c r="C27" s="17">
        <v>1</v>
      </c>
      <c r="D27" s="18" t="s">
        <v>34</v>
      </c>
      <c r="E27" s="11">
        <f t="shared" si="0"/>
        <v>188</v>
      </c>
      <c r="F27" s="22"/>
      <c r="G27" s="19"/>
      <c r="H27" s="19">
        <v>17</v>
      </c>
      <c r="I27" s="19">
        <v>119</v>
      </c>
      <c r="J27" s="19">
        <v>52</v>
      </c>
      <c r="K27" s="23"/>
    </row>
    <row r="28" spans="1:11" ht="15" customHeight="1" x14ac:dyDescent="0.2">
      <c r="A28" s="15">
        <v>7</v>
      </c>
      <c r="B28" s="16">
        <v>3</v>
      </c>
      <c r="C28" s="17">
        <v>1</v>
      </c>
      <c r="D28" s="18" t="s">
        <v>35</v>
      </c>
      <c r="E28" s="11">
        <f t="shared" si="0"/>
        <v>226</v>
      </c>
      <c r="F28" s="22"/>
      <c r="G28" s="19">
        <v>2</v>
      </c>
      <c r="H28" s="19">
        <v>7</v>
      </c>
      <c r="I28" s="19">
        <v>142</v>
      </c>
      <c r="J28" s="19">
        <v>75</v>
      </c>
      <c r="K28" s="23"/>
    </row>
    <row r="29" spans="1:11" ht="15" customHeight="1" x14ac:dyDescent="0.2">
      <c r="A29" s="15">
        <v>7</v>
      </c>
      <c r="B29" s="16">
        <v>4</v>
      </c>
      <c r="C29" s="17">
        <v>1</v>
      </c>
      <c r="D29" s="18" t="s">
        <v>36</v>
      </c>
      <c r="E29" s="11">
        <f t="shared" si="0"/>
        <v>23</v>
      </c>
      <c r="F29" s="22"/>
      <c r="G29" s="19">
        <v>1</v>
      </c>
      <c r="H29" s="19">
        <v>1</v>
      </c>
      <c r="I29" s="19">
        <v>12</v>
      </c>
      <c r="J29" s="19">
        <v>9</v>
      </c>
      <c r="K29" s="23"/>
    </row>
    <row r="30" spans="1:11" ht="34.9" customHeight="1" x14ac:dyDescent="0.2">
      <c r="A30" s="26">
        <v>8</v>
      </c>
      <c r="B30" s="27">
        <v>1</v>
      </c>
      <c r="C30" s="28">
        <v>1</v>
      </c>
      <c r="D30" s="18" t="s">
        <v>37</v>
      </c>
      <c r="E30" s="11">
        <f t="shared" si="0"/>
        <v>5</v>
      </c>
      <c r="F30" s="20"/>
      <c r="G30" s="20"/>
      <c r="H30" s="29">
        <v>1</v>
      </c>
      <c r="I30" s="29">
        <v>2</v>
      </c>
      <c r="J30" s="29">
        <v>2</v>
      </c>
      <c r="K30" s="21"/>
    </row>
    <row r="31" spans="1:11" ht="15" customHeight="1" x14ac:dyDescent="0.2">
      <c r="A31" s="15">
        <v>8</v>
      </c>
      <c r="B31" s="16">
        <v>2</v>
      </c>
      <c r="C31" s="17">
        <v>1</v>
      </c>
      <c r="D31" s="18" t="s">
        <v>38</v>
      </c>
      <c r="E31" s="11">
        <f t="shared" si="0"/>
        <v>26</v>
      </c>
      <c r="F31" s="22"/>
      <c r="G31" s="19">
        <v>5</v>
      </c>
      <c r="H31" s="19">
        <v>4</v>
      </c>
      <c r="I31" s="19">
        <v>11</v>
      </c>
      <c r="J31" s="19">
        <v>6</v>
      </c>
      <c r="K31" s="23"/>
    </row>
    <row r="32" spans="1:11" ht="15" customHeight="1" x14ac:dyDescent="0.2">
      <c r="A32" s="15">
        <v>8</v>
      </c>
      <c r="B32" s="16">
        <v>3</v>
      </c>
      <c r="C32" s="17">
        <v>1</v>
      </c>
      <c r="D32" s="18" t="s">
        <v>39</v>
      </c>
      <c r="E32" s="11">
        <f t="shared" si="0"/>
        <v>15</v>
      </c>
      <c r="F32" s="22"/>
      <c r="G32" s="19">
        <v>2</v>
      </c>
      <c r="H32" s="19">
        <v>4</v>
      </c>
      <c r="I32" s="19">
        <v>6</v>
      </c>
      <c r="J32" s="19">
        <v>3</v>
      </c>
      <c r="K32" s="23"/>
    </row>
    <row r="33" spans="1:11" ht="23.25" customHeight="1" x14ac:dyDescent="0.2">
      <c r="A33" s="15">
        <v>9</v>
      </c>
      <c r="B33" s="16">
        <v>1</v>
      </c>
      <c r="C33" s="17">
        <v>1</v>
      </c>
      <c r="D33" s="18" t="s">
        <v>40</v>
      </c>
      <c r="E33" s="11">
        <f t="shared" si="0"/>
        <v>10</v>
      </c>
      <c r="F33" s="20"/>
      <c r="G33" s="19">
        <v>5</v>
      </c>
      <c r="H33" s="19">
        <v>4</v>
      </c>
      <c r="I33" s="19">
        <v>1</v>
      </c>
      <c r="J33" s="20"/>
      <c r="K33" s="21"/>
    </row>
    <row r="34" spans="1:11" ht="15" customHeight="1" x14ac:dyDescent="0.2">
      <c r="A34" s="30">
        <v>10</v>
      </c>
      <c r="B34" s="16">
        <v>1</v>
      </c>
      <c r="C34" s="17">
        <v>1</v>
      </c>
      <c r="D34" s="18" t="s">
        <v>41</v>
      </c>
      <c r="E34" s="11">
        <f t="shared" si="0"/>
        <v>10</v>
      </c>
      <c r="F34" s="22"/>
      <c r="G34" s="24">
        <v>7</v>
      </c>
      <c r="H34" s="24">
        <v>3</v>
      </c>
      <c r="I34" s="22"/>
      <c r="J34" s="22"/>
      <c r="K34" s="23"/>
    </row>
    <row r="35" spans="1:11" ht="27" customHeight="1" x14ac:dyDescent="0.2">
      <c r="A35" s="30">
        <v>10</v>
      </c>
      <c r="B35" s="16">
        <v>2</v>
      </c>
      <c r="C35" s="17">
        <v>1</v>
      </c>
      <c r="D35" s="25" t="s">
        <v>42</v>
      </c>
      <c r="E35" s="11">
        <f t="shared" si="0"/>
        <v>184</v>
      </c>
      <c r="F35" s="20"/>
      <c r="G35" s="24">
        <v>3</v>
      </c>
      <c r="H35" s="24">
        <v>181</v>
      </c>
      <c r="I35" s="20"/>
      <c r="J35" s="20"/>
      <c r="K35" s="21"/>
    </row>
    <row r="36" spans="1:11" ht="27" customHeight="1" x14ac:dyDescent="0.2">
      <c r="A36" s="30">
        <v>10</v>
      </c>
      <c r="B36" s="16">
        <v>3</v>
      </c>
      <c r="C36" s="17">
        <v>1</v>
      </c>
      <c r="D36" s="25" t="s">
        <v>43</v>
      </c>
      <c r="E36" s="11">
        <f t="shared" si="0"/>
        <v>5</v>
      </c>
      <c r="F36" s="20"/>
      <c r="G36" s="20"/>
      <c r="H36" s="24">
        <v>4</v>
      </c>
      <c r="I36" s="20"/>
      <c r="J36" s="24">
        <v>1</v>
      </c>
      <c r="K36" s="21"/>
    </row>
    <row r="37" spans="1:11" ht="34.9" customHeight="1" x14ac:dyDescent="0.2">
      <c r="A37" s="31">
        <v>11</v>
      </c>
      <c r="B37" s="27">
        <v>1</v>
      </c>
      <c r="C37" s="28">
        <v>1</v>
      </c>
      <c r="D37" s="25" t="s">
        <v>44</v>
      </c>
      <c r="E37" s="11">
        <f t="shared" si="0"/>
        <v>1</v>
      </c>
      <c r="F37" s="20"/>
      <c r="G37" s="29">
        <v>1</v>
      </c>
      <c r="H37" s="20"/>
      <c r="I37" s="20"/>
      <c r="J37" s="20"/>
      <c r="K37" s="21"/>
    </row>
    <row r="38" spans="1:11" ht="15" customHeight="1" x14ac:dyDescent="0.2">
      <c r="A38" s="30">
        <v>11</v>
      </c>
      <c r="B38" s="16">
        <v>2</v>
      </c>
      <c r="C38" s="17">
        <v>1</v>
      </c>
      <c r="D38" s="18" t="s">
        <v>45</v>
      </c>
      <c r="E38" s="11">
        <f t="shared" si="0"/>
        <v>13</v>
      </c>
      <c r="F38" s="22"/>
      <c r="G38" s="19">
        <v>3</v>
      </c>
      <c r="H38" s="19">
        <v>2</v>
      </c>
      <c r="I38" s="19">
        <v>6</v>
      </c>
      <c r="J38" s="19">
        <v>2</v>
      </c>
      <c r="K38" s="23"/>
    </row>
    <row r="39" spans="1:11" ht="23.25" customHeight="1" x14ac:dyDescent="0.2">
      <c r="A39" s="30">
        <v>11</v>
      </c>
      <c r="B39" s="16">
        <v>3</v>
      </c>
      <c r="C39" s="17">
        <v>1</v>
      </c>
      <c r="D39" s="18" t="s">
        <v>46</v>
      </c>
      <c r="E39" s="11">
        <f t="shared" si="0"/>
        <v>38</v>
      </c>
      <c r="F39" s="20"/>
      <c r="G39" s="19">
        <v>5</v>
      </c>
      <c r="H39" s="19">
        <v>1</v>
      </c>
      <c r="I39" s="19">
        <v>20</v>
      </c>
      <c r="J39" s="19">
        <v>12</v>
      </c>
      <c r="K39" s="21"/>
    </row>
    <row r="40" spans="1:11" x14ac:dyDescent="0.2">
      <c r="A40" s="32">
        <v>11</v>
      </c>
      <c r="B40" s="8">
        <v>4</v>
      </c>
      <c r="C40" s="9">
        <v>1</v>
      </c>
      <c r="D40" s="10" t="s">
        <v>47</v>
      </c>
      <c r="E40" s="11">
        <f>F40+G40+H40+I40+J40+K40</f>
        <v>41</v>
      </c>
      <c r="F40" s="13"/>
      <c r="G40" s="33">
        <v>1</v>
      </c>
      <c r="H40" s="33">
        <v>1</v>
      </c>
      <c r="I40" s="33">
        <v>26</v>
      </c>
      <c r="J40" s="33">
        <v>13</v>
      </c>
      <c r="K40" s="14"/>
    </row>
    <row r="41" spans="1:11" ht="24" x14ac:dyDescent="0.2">
      <c r="A41" s="30">
        <v>11</v>
      </c>
      <c r="B41" s="16">
        <v>5</v>
      </c>
      <c r="C41" s="17">
        <v>1</v>
      </c>
      <c r="D41" s="25" t="s">
        <v>48</v>
      </c>
      <c r="E41" s="11">
        <f t="shared" ref="E41:E46" si="1">F41+G41+H41+I41+J41+K41</f>
        <v>54</v>
      </c>
      <c r="F41" s="20"/>
      <c r="G41" s="19">
        <v>2</v>
      </c>
      <c r="H41" s="19">
        <v>7</v>
      </c>
      <c r="I41" s="19">
        <v>36</v>
      </c>
      <c r="J41" s="19">
        <v>9</v>
      </c>
      <c r="K41" s="21"/>
    </row>
    <row r="42" spans="1:11" ht="24" x14ac:dyDescent="0.2">
      <c r="A42" s="30">
        <v>12</v>
      </c>
      <c r="B42" s="16">
        <v>1</v>
      </c>
      <c r="C42" s="17">
        <v>1</v>
      </c>
      <c r="D42" s="25" t="s">
        <v>49</v>
      </c>
      <c r="E42" s="11">
        <f t="shared" si="1"/>
        <v>4</v>
      </c>
      <c r="F42" s="20"/>
      <c r="G42" s="24">
        <v>1</v>
      </c>
      <c r="H42" s="20"/>
      <c r="I42" s="24">
        <v>3</v>
      </c>
      <c r="J42" s="20"/>
      <c r="K42" s="21"/>
    </row>
    <row r="43" spans="1:11" x14ac:dyDescent="0.2">
      <c r="A43" s="30">
        <v>12</v>
      </c>
      <c r="B43" s="16">
        <v>2</v>
      </c>
      <c r="C43" s="17">
        <v>1</v>
      </c>
      <c r="D43" s="18" t="s">
        <v>50</v>
      </c>
      <c r="E43" s="11">
        <f t="shared" si="1"/>
        <v>12</v>
      </c>
      <c r="F43" s="22"/>
      <c r="G43" s="19">
        <v>2</v>
      </c>
      <c r="H43" s="19">
        <v>2</v>
      </c>
      <c r="I43" s="19">
        <v>6</v>
      </c>
      <c r="J43" s="19">
        <v>2</v>
      </c>
      <c r="K43" s="23"/>
    </row>
    <row r="44" spans="1:11" x14ac:dyDescent="0.2">
      <c r="A44" s="30">
        <v>12</v>
      </c>
      <c r="B44" s="16">
        <v>3</v>
      </c>
      <c r="C44" s="17">
        <v>1</v>
      </c>
      <c r="D44" s="18" t="s">
        <v>51</v>
      </c>
      <c r="E44" s="11">
        <f t="shared" si="1"/>
        <v>47</v>
      </c>
      <c r="F44" s="22"/>
      <c r="G44" s="24">
        <v>1</v>
      </c>
      <c r="H44" s="22"/>
      <c r="I44" s="24">
        <v>41</v>
      </c>
      <c r="J44" s="24">
        <v>5</v>
      </c>
      <c r="K44" s="23"/>
    </row>
    <row r="45" spans="1:11" x14ac:dyDescent="0.2">
      <c r="A45" s="30">
        <v>12</v>
      </c>
      <c r="B45" s="16">
        <v>4</v>
      </c>
      <c r="C45" s="17">
        <v>1</v>
      </c>
      <c r="D45" s="18" t="s">
        <v>52</v>
      </c>
      <c r="E45" s="11">
        <f t="shared" si="1"/>
        <v>6</v>
      </c>
      <c r="F45" s="22"/>
      <c r="G45" s="24">
        <v>2</v>
      </c>
      <c r="H45" s="22"/>
      <c r="I45" s="24">
        <v>1</v>
      </c>
      <c r="J45" s="24">
        <v>3</v>
      </c>
      <c r="K45" s="23"/>
    </row>
    <row r="46" spans="1:11" x14ac:dyDescent="0.2">
      <c r="A46" s="35">
        <v>13</v>
      </c>
      <c r="B46" s="36">
        <v>1</v>
      </c>
      <c r="C46" s="37">
        <v>1</v>
      </c>
      <c r="D46" s="38" t="s">
        <v>53</v>
      </c>
      <c r="E46" s="39">
        <f t="shared" si="1"/>
        <v>346</v>
      </c>
      <c r="F46" s="40"/>
      <c r="G46" s="40"/>
      <c r="H46" s="40"/>
      <c r="I46" s="40"/>
      <c r="J46" s="40"/>
      <c r="K46" s="41">
        <v>346</v>
      </c>
    </row>
    <row r="47" spans="1:11" ht="27" customHeight="1" x14ac:dyDescent="0.2">
      <c r="A47" s="45" t="s">
        <v>55</v>
      </c>
      <c r="B47" s="45"/>
      <c r="C47" s="45"/>
      <c r="D47" s="45"/>
      <c r="E47" s="42">
        <f>SUM(E4:E46)</f>
        <v>1604</v>
      </c>
      <c r="F47" s="42">
        <f>SUM(F4:F46)</f>
        <v>13</v>
      </c>
      <c r="G47" s="42">
        <f t="shared" ref="G47:K47" si="2">SUM(G4:G46)</f>
        <v>98</v>
      </c>
      <c r="H47" s="42">
        <f t="shared" si="2"/>
        <v>286</v>
      </c>
      <c r="I47" s="42">
        <f t="shared" si="2"/>
        <v>607</v>
      </c>
      <c r="J47" s="42">
        <f t="shared" si="2"/>
        <v>254</v>
      </c>
      <c r="K47" s="42">
        <f t="shared" si="2"/>
        <v>346</v>
      </c>
    </row>
  </sheetData>
  <mergeCells count="3">
    <mergeCell ref="E1:K1"/>
    <mergeCell ref="E2:K2"/>
    <mergeCell ref="A47:D47"/>
  </mergeCells>
  <pageMargins left="0.23622047244094491" right="0.23622047244094491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8.83203125" defaultRowHeight="12.75" x14ac:dyDescent="0.2"/>
  <sheetData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 1</vt:lpstr>
      <vt:lpstr>Table 2</vt:lpstr>
      <vt:lpstr>'Table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Ivette Castellanos Sánchez</dc:creator>
  <cp:lastModifiedBy>Gisela Torres Ruíz</cp:lastModifiedBy>
  <cp:lastPrinted>2021-01-12T16:10:27Z</cp:lastPrinted>
  <dcterms:created xsi:type="dcterms:W3CDTF">2021-01-12T03:45:14Z</dcterms:created>
  <dcterms:modified xsi:type="dcterms:W3CDTF">2021-02-08T17:13:12Z</dcterms:modified>
</cp:coreProperties>
</file>