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90" windowWidth="17520" windowHeight="11760"/>
  </bookViews>
  <sheets>
    <sheet name="POA" sheetId="1" r:id="rId1"/>
  </sheets>
  <definedNames>
    <definedName name="_xlnm._FilterDatabase" localSheetId="0" hidden="1">POA!$A$6:$Z$47</definedName>
    <definedName name="Años_préstamo">#REF!</definedName>
    <definedName name="_xlnm.Print_Area" localSheetId="0">POA!$A$1:$Z$56</definedName>
    <definedName name="Capital">#REF!</definedName>
    <definedName name="Datos">#REF!</definedName>
    <definedName name="Día_de_pago">DATE(YEAR(Inicio_prestamo),MONTH(Inicio_prestamo)+Payment_Number,DAY(Inicio_prestamo))</definedName>
    <definedName name="Fecha_de_pago">#REF!</definedName>
    <definedName name="FERER">#REF!</definedName>
    <definedName name="Fila_de_encabezado">ROW(#REF!)</definedName>
    <definedName name="FRWES">#REF!</definedName>
    <definedName name="Importe_del_préstamo">#REF!</definedName>
    <definedName name="Impresión_completa">#REF!</definedName>
    <definedName name="Inicio_prestamo">#REF!</definedName>
    <definedName name="Int">#REF!</definedName>
    <definedName name="Int_acum">#REF!</definedName>
    <definedName name="Interés_total">#REF!</definedName>
    <definedName name="Núm_de_pago">#REF!</definedName>
    <definedName name="Núm_pagos_al_año">#REF!</definedName>
    <definedName name="Número_de_pagos">MATCH(0.01,Saldo_final,-1)+1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Restablecer_área_de_impresión">OFFSET(Impresión_completa,0,0,Última_fila)</definedName>
    <definedName name="Saldo_final">#REF!</definedName>
    <definedName name="Saldo_inicial">#REF!</definedName>
    <definedName name="Tasa_de_interés">#REF!</definedName>
    <definedName name="Tasa_de_interés_programada">#REF!</definedName>
    <definedName name="_xlnm.Print_Titles" localSheetId="0">POA!$1:$6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</definedNames>
  <calcPr calcId="145621"/>
</workbook>
</file>

<file path=xl/calcChain.xml><?xml version="1.0" encoding="utf-8"?>
<calcChain xmlns="http://schemas.openxmlformats.org/spreadsheetml/2006/main">
  <c r="G8" i="1" l="1"/>
  <c r="Y55" i="1" l="1"/>
  <c r="F55" i="1"/>
  <c r="Y54" i="1" l="1"/>
  <c r="F54" i="1" l="1"/>
</calcChain>
</file>

<file path=xl/sharedStrings.xml><?xml version="1.0" encoding="utf-8"?>
<sst xmlns="http://schemas.openxmlformats.org/spreadsheetml/2006/main" count="1021" uniqueCount="382">
  <si>
    <t>No.</t>
  </si>
  <si>
    <t>Zona</t>
  </si>
  <si>
    <t>COLONIA O COMUNIDAD</t>
  </si>
  <si>
    <t>OBRA</t>
  </si>
  <si>
    <t xml:space="preserve">MONTO TOTAL </t>
  </si>
  <si>
    <t>APORTACIÓN FEDERAL</t>
  </si>
  <si>
    <t>APORTACIÓN MUNICIPAL</t>
  </si>
  <si>
    <t>FUENTE DE RECURSOS: FONDO Y/O PROGRAMA</t>
  </si>
  <si>
    <t>METAS</t>
  </si>
  <si>
    <t>N° DE BENEFICIARIOS</t>
  </si>
  <si>
    <t>NO. DE CONTRATO</t>
  </si>
  <si>
    <t>CONTRATISTA</t>
  </si>
  <si>
    <t>MONTO DE CONTRATO  SIN IVA</t>
  </si>
  <si>
    <t>MONTO DE CONTRATO  CON IVA</t>
  </si>
  <si>
    <t>FEDERAL</t>
  </si>
  <si>
    <t>MUNICIPAL</t>
  </si>
  <si>
    <t>NA</t>
  </si>
  <si>
    <t>URBANA</t>
  </si>
  <si>
    <t>PROYECTOS DE INCIDENCIA COMPLEMENTARIA</t>
  </si>
  <si>
    <t>SUBSIDIO PARA EL FORTALECIMIENTO DEL DESEMPEÑO EN MATERIA DE SEGURIDAD PÚBLICA A LOS MUNICIPIOS Y DEMARCACIONES TERRITORIALES DE LA CIUDAD DE MÉXICO Y, EN SU CASO, A LAS ENTIDADES FEDERATIVAS (FORTASEG 2019).</t>
  </si>
  <si>
    <t>EL PORVENIR</t>
  </si>
  <si>
    <t>COMANDANCIA DE SEGURIDAD PÚBLICA MUNICIPAL (MEJORAMIENTO Y/O AMPLIACIÓN)</t>
  </si>
  <si>
    <t>FORTASEG</t>
  </si>
  <si>
    <t>RAMO 33 / FONDO PARA EL FORTALECIMIENTODE LOS MUNICIPIOS Y DEMARCACIONES TERRIOTRIALES DEL DISTRITO FEDERAL (FORTAMUN)</t>
  </si>
  <si>
    <t>VISITA DE OBRA</t>
  </si>
  <si>
    <t>JUNTA DE ACLARACIONES</t>
  </si>
  <si>
    <t>APERTURA TECNICA</t>
  </si>
  <si>
    <t>APERTURA ECONOMICA</t>
  </si>
  <si>
    <t>FALLO</t>
  </si>
  <si>
    <t>MODALIDAD (CONVOCATORIA)</t>
  </si>
  <si>
    <t>N° DE PROCEDIMIENTO (BASES)</t>
  </si>
  <si>
    <t>DICTAMEN DE FALLO</t>
  </si>
  <si>
    <t>RFC</t>
  </si>
  <si>
    <t>PARTIDA PRESUPUESTAL (OBJETO DEL GASTO)</t>
  </si>
  <si>
    <t>MONTO DE CONVENIO  SIN IVA</t>
  </si>
  <si>
    <t>N° DE CONVENIO</t>
  </si>
  <si>
    <t>DICTAMEN DE CONVENIO</t>
  </si>
  <si>
    <t>MONTO DE CONVENIO  CON IVA</t>
  </si>
  <si>
    <t>MECANISMOS DE VIGILANCIA Y SUPERVISIÓN</t>
  </si>
  <si>
    <t>INCIO</t>
  </si>
  <si>
    <t>TERMINO</t>
  </si>
  <si>
    <t>ACTA DE ENTREGA-RECEPCIÓN</t>
  </si>
  <si>
    <t>ACTA DE FINIQUITO</t>
  </si>
  <si>
    <t>RESIDENTE DE OBRA</t>
  </si>
  <si>
    <t>AVANCE FISICO</t>
  </si>
  <si>
    <t>AVANCE FINANCIERO</t>
  </si>
  <si>
    <t>MONTO PAGADO (CIERRE DE LA OBRA)</t>
  </si>
  <si>
    <t>OBRAS AUTORIZADAS  RECURSOS FORTAMUN 2020</t>
  </si>
  <si>
    <t>NIÑOS HEROES, PRADOS DEL SUR Y MIGUEL HIDALGO I</t>
  </si>
  <si>
    <t xml:space="preserve"> ADJUDICACION DIRECTA </t>
  </si>
  <si>
    <t>INFRAESTRUCTURA Y DESARROLLOS URBANOS DEL ESTADO DE COLIMA S.A DE C.V</t>
  </si>
  <si>
    <t>RALAD S.A DE C.V.</t>
  </si>
  <si>
    <t>DGOPyP-FORTAMUN-001/2020</t>
  </si>
  <si>
    <t>DGOPyP-FORTAMUN-002/2020</t>
  </si>
  <si>
    <t>27 DE ABRIL DE 2020</t>
  </si>
  <si>
    <t>7 DE MAYO DE2020</t>
  </si>
  <si>
    <t>15 DE JUNIO DE 2020</t>
  </si>
  <si>
    <t>30 DE JUNIO DE 2020</t>
  </si>
  <si>
    <t>Bitacora convencional</t>
  </si>
  <si>
    <t>ARQ. CECLIA A. CARBAJAL CARDENAS</t>
  </si>
  <si>
    <t>RAL 080806 HR6</t>
  </si>
  <si>
    <t xml:space="preserve"> </t>
  </si>
  <si>
    <t>IDU 120117 GE8</t>
  </si>
  <si>
    <t>ARQ. CESAR OCTAVIO GARCIA BARRON</t>
  </si>
  <si>
    <t>LAS AMARILLAS</t>
  </si>
  <si>
    <t>DGOPyP-FISM-001/2020</t>
  </si>
  <si>
    <t>ING. LEOBARDO AMEZCUA GOMEZ</t>
  </si>
  <si>
    <t>CONSTRUCTORA VILLA DE COLIMA S.A DE C.V.</t>
  </si>
  <si>
    <t>CVC-890523-781</t>
  </si>
  <si>
    <t>ING. OSCAR ROSAS FLORES</t>
  </si>
  <si>
    <t>COLIMA</t>
  </si>
  <si>
    <t>INSTALACION ELECTRICA DE VOZ Y DATOS CATEGORIA A6 EN MODULO DE ATENCION EN EDIFICIO DE JUICIOS ORALES.</t>
  </si>
  <si>
    <t>REPARACION DE COLECTORS EN VARIOS PUNTOS DE LA CIUDAD DE COLIMA, COLIMA</t>
  </si>
  <si>
    <t>TRABAJOS DE MANTENIMIENTO EMERGENTE EN LA AV. VENUSTIANO CARRANZA, COLIMA. COL.</t>
  </si>
  <si>
    <t>DT-DGOPyP-FORTAMUN-003/2020-A</t>
  </si>
  <si>
    <t>DGOPyP-FORTAMUN-003/2020-A</t>
  </si>
  <si>
    <t>DGOPyP-FORTAMUN-003/2020</t>
  </si>
  <si>
    <t>APERTURA ECONIMICA</t>
  </si>
  <si>
    <t>LICITACION PUBLICA</t>
  </si>
  <si>
    <t>LO-806002999-E1-2020</t>
  </si>
  <si>
    <t xml:space="preserve">      </t>
  </si>
  <si>
    <t xml:space="preserve">   </t>
  </si>
  <si>
    <t>3 DE SEPTIEMBRE DE 2020</t>
  </si>
  <si>
    <t>12 DE AGOSTO DE 2020</t>
  </si>
  <si>
    <t>FISM-02-LPE/2020-COL</t>
  </si>
  <si>
    <t>DGOPyP-FISM-002/2020</t>
  </si>
  <si>
    <t>CONSTRUCCIONES, TERRACERIAS Y PAVIMENTOS S.A DE C.V.</t>
  </si>
  <si>
    <t>CTP 831104 IH9</t>
  </si>
  <si>
    <t>DGOPyP-FISM-001/2020-A</t>
  </si>
  <si>
    <t>CONSTRUCTORA MACER S.A DE C.V</t>
  </si>
  <si>
    <t>CMA 140505 9S1</t>
  </si>
  <si>
    <t>CONSTRUCCION DE PAVIMENTACION DE CONCRETO HIDRAULICO AV. ACAPULCO, TRAMO VIAS DEL FFCC Y AV. LAS CUMBRES EN LA COL. NUEVO MILENIO, EN LA CIUDAD DE COLIMA, COL</t>
  </si>
  <si>
    <t>CONSTRUCCION DE CUARTOS PARA DORMITORIOS EN COLONIAS ALBARRADA, FATIMA, FCO VILLA, GUSTABO VAZQUEZ MONTES, IGNACIO ZARAGOZA, JARDINES DEL SOL, MIRADOR DE LA CUMBRE, MUNICIPIO DE COLIMA, COLIMA.</t>
  </si>
  <si>
    <t>ING. FERNANDO LUNA PARRA</t>
  </si>
  <si>
    <t>LUPF 871128 5G9</t>
  </si>
  <si>
    <t>ING. OSCAR ROSAS FLORES.</t>
  </si>
  <si>
    <t>FISM-03-LPE/2020-COL</t>
  </si>
  <si>
    <t>FISM-05-LPE/2020-COL</t>
  </si>
  <si>
    <t>FISM-06-LPE/2020-COL</t>
  </si>
  <si>
    <t>INTEGRA  CONSTRUCCIONES Y MANTENIMIENTO S.A DE C.V</t>
  </si>
  <si>
    <t>ICM 051116 QN7</t>
  </si>
  <si>
    <t>CONSTRUCCION DE DRENAJE PLUVIAL EN CALLE ALBAÑILES, COL EL PORVENIR MUNICIPIO DE COLIMA, COLIMA.</t>
  </si>
  <si>
    <t>FISM 2020</t>
  </si>
  <si>
    <t>FORTAMUN 2020</t>
  </si>
  <si>
    <t>PISCILA</t>
  </si>
  <si>
    <t>REHABILITACION DE PARQUE PUBLICO EN LA LOCALIDAD DE PISCILA, MUNICIPIO DE COLIMA, COLIMA.</t>
  </si>
  <si>
    <t>CIURBE S.A DE C.V</t>
  </si>
  <si>
    <t>CIU 180116 7A5</t>
  </si>
  <si>
    <t>RURAL</t>
  </si>
  <si>
    <t>DGOPyP-FISM-003/2020</t>
  </si>
  <si>
    <t>FISM-07-LPE/2020-COL</t>
  </si>
  <si>
    <t>FISM-04-LPE/2020-COL</t>
  </si>
  <si>
    <t>EL MORALETE</t>
  </si>
  <si>
    <t>LA ESTANCIA</t>
  </si>
  <si>
    <t>REAHABILITACIÓN DE CANCHA DE FUTBOL Y ESPACIOS DEPORTIVOS, COL. INFONAVIT LA ESTANCIA</t>
  </si>
  <si>
    <t>REHABILITACIÓN DE CALLE (ASFALTO) VENUSTIANO CARRANZA DE AVENIDA DE LOS MAESTROS A MACLOVIO HERRERA COLONIA CENTRO MUNICIPIO DE COLIMA, COLIMA</t>
  </si>
  <si>
    <t>REHABILITACIÓN DE CALLE (ASFALTO) AQUILES SERDAN, DE CALLE MACLOVIO HERRERA A AVENIDA DE LOS MAESTROS, COLONIA JARDINES DE LA CORREGIDORA, MUNICIPIO DE COLIMA, COL.</t>
  </si>
  <si>
    <t>REHABILITACIÓN DE CALLE (ASFALTO) IGNACIO ALLENDE, DE CALLE EMILIO CARRANZA A GENERAL PEDRO GALVAN NORTE, COLONIA CENTRO, MUNICIPIO DE COLIMA, COL.</t>
  </si>
  <si>
    <t>TEPAMES</t>
  </si>
  <si>
    <t>ALUMBRADO PÚBLICO CARRETERA AL ISENCO</t>
  </si>
  <si>
    <t>DIAMANTES</t>
  </si>
  <si>
    <t>CONSTRUCCIÓN  DE GUARNICIONES Y BANQUETAS EN LOCALIDAD LAS GUASIMAS (LAS BORREGAS), MUNICIPIO DE COLIMA,. COLIMA.</t>
  </si>
  <si>
    <t>LAS GUASIMAS</t>
  </si>
  <si>
    <t>CONSTRUCCIÓN DE GUARNICIONES Y BANQUETAS EN ACCESO A CEDECO BARRIO DE LA CRUZ, COLONIA LA ESTANCIA, CIUDAD DE COLIMA, COLIMA.</t>
  </si>
  <si>
    <t>FRANCISCO VILLA I</t>
  </si>
  <si>
    <t>CONSTRUCCIÓN PAVIMENTACIÓN (ASFALTO) CALLE GARROTEROS DE CALLE BELISARIO DOMINGUEZ A MAQUINISTAS, ASENTAMIENTO PATIOS DEL FERROCARRIL, EN LA LOCALIDAD DE COLIMA, COLIMA.</t>
  </si>
  <si>
    <t>PATIOS DE FERROCARIL</t>
  </si>
  <si>
    <t>NUEVO MILIENIO I, II Y III</t>
  </si>
  <si>
    <t>REHABILITACIÓN DE REVESTIMIENTO A BASE DE MATERIAL PETREO Y EMULSIÓN ASFALTICA CALLE MEDELLIN TRAMO II CALLE VICTORIA A NICOLAS BRAVO, COLONIA CENTRO, CIUDAD DE COLIMA, COLIMA</t>
  </si>
  <si>
    <t>ZONA CENTRO</t>
  </si>
  <si>
    <t>REHABILITACIÓN DE CALLE (ASFALTO) IGNACIO ZARAGOZA, DE CALZ. GENERAL PEDRO GALVAN NORTE A GENERAL SILVERIO NUÑEZ, COLONIA COLIMA CENTRO, MUNICIPIO DE COLIMA, COLIMA.</t>
  </si>
  <si>
    <t>REHABILITACIÓN DE CALLE (ASFALTO) FRANCISCO I. MADERO, DE CALLE 10 DE JUNIO A IGNACIO TORRES, COLONIA EL MORALETE, MUNICIPIO DE COLIMA, COLIMA.</t>
  </si>
  <si>
    <t>FISM-08-LPE/2020-COL</t>
  </si>
  <si>
    <t>REVESTIMIENTO ASFALTICO CALLE BELISARIO DOMINGUEZ, CALLE FCO. I MADERO Y MORELOS. COL CENTRO, CD. DE COLIMA MPIO DE COLIMA, COLIMA</t>
  </si>
  <si>
    <t>ZONA SUR</t>
  </si>
  <si>
    <t>REVESTIMIENTO ASFALTICO CALLE BELISARIO DOMINGUEZ, CALLE MORELOS A AV. REY COLIMAN. COL CENTRO, CD. DE COLIMA MPIO DE COLIMA, COLIMA</t>
  </si>
  <si>
    <t>REVESTIMIENTO ASFALTICO CALLE BELISARIO DOMINGUEZ, DE AV. REY COLIMAN A AV. 20 DE NOVIEMBRE. COL CENTRO, CD. DE COLIMA MPIO DE COLIMA, COLIMA</t>
  </si>
  <si>
    <t>FISM 2021</t>
  </si>
  <si>
    <t>FISM 2022</t>
  </si>
  <si>
    <t>COL LA ETREVIDA</t>
  </si>
  <si>
    <t>REHABILITACIÓN DE CALLE (ASFALTO) VENUSTIANO CARRANZA DE CALLE MARTIN LUIS GUZMAN A ESTEBAN GARCIA COL. LOMAS VISTA HERMOSA MUNICIPIO DE COLIMA, COLIMA</t>
  </si>
  <si>
    <t>LOMAS VISTA HERMOSA</t>
  </si>
  <si>
    <t>LAS PALMAS</t>
  </si>
  <si>
    <t>REHABILITACIÓN DE CALLE (ASFALTO) FRANCISCO I. MADERO, DE IGNCACIO TORRES A CALZ PEDRO GALVAN NORTE, COLONIA EL MORALETE, MUNICIPIO DE COLIMA, COLIMA.</t>
  </si>
  <si>
    <t>DT-DGOPyP-FISM-001/2020-A</t>
  </si>
  <si>
    <t xml:space="preserve">PROYECTOS DE INCIDENCIA DIRECTA </t>
  </si>
  <si>
    <t>PROGRAMA OPERATIVO ANUAL 2020 ACTAS 86,92 Y 96</t>
  </si>
  <si>
    <t>REHABILITACIÓN DE REVESTIMIENTO EN COLIMA LOCALIDAD COLIMA ASENTAMIENTO COLIMA CENTRO (IGNACIO SANDOVAL DE AV. SAN FERNANDO A ALDAMA)</t>
  </si>
  <si>
    <t>REHABILITACIÓN DE REVESTIMIENTO EN COLIMA LOCALIDAD COLIMA ASENTAMIENTO COLIMA CENTRO (IGNACIO SANDOVAL DE  ALDAMA A FCO I. MADERO)</t>
  </si>
  <si>
    <t>LICITACION  PUBLICA</t>
  </si>
  <si>
    <t>CONSTRUCCION PARA BAÑO EN COLONIAS CUAUHTEMOC, FRANCISCO VILLA, IGNACIO ZARAGOZA, INSURGENTES Y JARDINES DEL SOL, EN MUNICIPIO DE COLIMA, COLIMA.</t>
  </si>
  <si>
    <t>VARIAS COLONIAS</t>
  </si>
  <si>
    <t>ING. MARIO CEBALLOS GOMEZ</t>
  </si>
  <si>
    <t>CEGM 670706 8K8</t>
  </si>
  <si>
    <t>ING. HUGO FERNADO SOSA ORTEGA</t>
  </si>
  <si>
    <t>S00H 890312 9N5</t>
  </si>
  <si>
    <t>DGOPyP-FISM-016/2020</t>
  </si>
  <si>
    <t>DGOPyP-FISM-015/2020</t>
  </si>
  <si>
    <t>DGOPyP-FISM-014/2020</t>
  </si>
  <si>
    <t>DGOPyP-FISM-013/2020</t>
  </si>
  <si>
    <t>DGOPyP-FISM-012/2020</t>
  </si>
  <si>
    <t>CURSA CONSTRUCCIONES S.A DE C.V</t>
  </si>
  <si>
    <t>CCO-990903-G88</t>
  </si>
  <si>
    <t>REHABILITACIÓN DE REVESTIMIENTO A BASE DE MATERIAL PETREO Y EMULSIÓN ASFALTICA CALLE MEDELLIN TRAMO DE AV. 20 DE NOVIEMBRE A BOULEVARD CRISTOBAL COLON, COLONIA POPULAR, MUNICIPIO DE COLIMA, COLIMA</t>
  </si>
  <si>
    <t>ASFALTOS DE OCCIDENTE S.A DE C.V.</t>
  </si>
  <si>
    <t>AOC-990820-711</t>
  </si>
  <si>
    <t>ADJUDICACION DIRECTA</t>
  </si>
  <si>
    <t>ADJUDICACION DIRCTA</t>
  </si>
  <si>
    <t>ING. JORGE VILLA SANCHEZ</t>
  </si>
  <si>
    <t>VISJ-890724-UEO</t>
  </si>
  <si>
    <t>GP3 INFRAESTRUCTURA S.A DE C.V.</t>
  </si>
  <si>
    <t>GIN-150713-N76</t>
  </si>
  <si>
    <t>GIN-150713-N77</t>
  </si>
  <si>
    <t>LUCARDI CONSTRUCCIONES Y EQUIPO S.A DE C.V.</t>
  </si>
  <si>
    <t>LCE-051021-QLA</t>
  </si>
  <si>
    <t>FISM-14-LPE/2020-COL</t>
  </si>
  <si>
    <t>TERRACOST S.A DE .C.V.</t>
  </si>
  <si>
    <t>TER  090724 Q27</t>
  </si>
  <si>
    <t>DGOPyP-FISM-009/2020</t>
  </si>
  <si>
    <t>DGOPyP-FISM-019/2020</t>
  </si>
  <si>
    <t>DGOPyP-FISM-010/2020</t>
  </si>
  <si>
    <t>DGOPyP-FISM-020/2020</t>
  </si>
  <si>
    <t>ING. LUIS ALBERTO CADENA GEVARA.</t>
  </si>
  <si>
    <t>CAGL-710328-1D3</t>
  </si>
  <si>
    <t>DGOPyP-FISM-021/2020</t>
  </si>
  <si>
    <t>CIS DEL PASIFICO S.A DE C.V.</t>
  </si>
  <si>
    <t>CPA-080512-7P8</t>
  </si>
  <si>
    <t>DGOPyP-FISM-022/2020</t>
  </si>
  <si>
    <t>CONSTRUCCION DE MURO DE CONTENCION EN RIO COLIMA 1RA ETAPA, TRAMO PASEO DE LA PLAYA, COL. LAS AMARILLAS</t>
  </si>
  <si>
    <t>REHABILITACIÓN DE CANCHAS Y ESPACIOS DEPORTIVOS (SISTEMA DE ALUMBRAO Y SU RED ELECTRICA), LOCALIDAD DE TEPAMES, MUNICIPIO DE COLIMA, COLIMA</t>
  </si>
  <si>
    <t>FISM-012-LPE/2020-COL</t>
  </si>
  <si>
    <t>FISM-13-LPE/2020-COL</t>
  </si>
  <si>
    <t>DGOPyP-FISM-025/2020</t>
  </si>
  <si>
    <t>DGOPyP-FISM-024/2020</t>
  </si>
  <si>
    <t>DGOPyP-FISM-023/2020</t>
  </si>
  <si>
    <t>CONSTRUCCION DE PAVIEMNTACION EN COLIMA ASENTAMIENTO UNIDAD ANTORCHISTA.</t>
  </si>
  <si>
    <t>CUBER CONSTRUCCIONES S.A. DE C.V.</t>
  </si>
  <si>
    <t>CCO 130314 M17</t>
  </si>
  <si>
    <t>DGOPyP-FISM-026/2020</t>
  </si>
  <si>
    <t>AMPLIACION DE RED DE DRENAJE  SANITARIO, COMUNIDAD DE TEPAMES, MUNICIPIO DE COLIMA, COLIMA.</t>
  </si>
  <si>
    <t>ANTORCHISTA</t>
  </si>
  <si>
    <t>PRECOLADOS, ESTRUCTURAS Y CONSTRUCCIONES S.A DE C.V.</t>
  </si>
  <si>
    <t>PEC 080819 1Z3</t>
  </si>
  <si>
    <t>DGOPyP-FISM-027/2020</t>
  </si>
  <si>
    <t>REHABILITACIÓN DE CALLE (ASFALTO) VENUSTIANO CARRANZA DE CALLE GORRION A AV. TECNOLOGICO COL. LAS PALMAS MUNICIPIO DE COLIMA, COLIMA</t>
  </si>
  <si>
    <t>15 DISEÑO Y CONSTRUCCION S.A DE C.V.</t>
  </si>
  <si>
    <t>QDC 160112 159</t>
  </si>
  <si>
    <t>CONSTRUCCIONES Y SERVICIOS ALIANZA S.A DE C.V.</t>
  </si>
  <si>
    <t>CSA 060911 558</t>
  </si>
  <si>
    <t>REHABILITACIÓN DE CALLE (ASFALTO) VENUSTIANO CARRANZA DE CALLE MARTIN LUIS GUZMAN A AV. DE TECNOLOGICO COL. LOMAS VISTA HERMOSA MUNICIPIO DE COLIMA, COLIMA</t>
  </si>
  <si>
    <t>FISM-10-LPE/2020-COL</t>
  </si>
  <si>
    <t>INVITACION A CUANDO MENOS TRES LOCAL</t>
  </si>
  <si>
    <t>REHABILITACIÓN DE BOCATORMENTA EN CALLE NARCISO BASSOLS COLONIA EL MORALETE, MUNICIPIO DE COLIMA, COLIMA</t>
  </si>
  <si>
    <t>DGOPyP-FISM-005/2020-A</t>
  </si>
  <si>
    <t>BITACORA CONVENCIONAL</t>
  </si>
  <si>
    <t>DT-DGOPyP-FISM-005/2020-A</t>
  </si>
  <si>
    <t>BITACORA ELECTRONICA</t>
  </si>
  <si>
    <t>DGOPyP-FISM-018/2020</t>
  </si>
  <si>
    <t>DGOPyP-FISM-017/2020</t>
  </si>
  <si>
    <t>DGOPyP-FISM-014/2020-A</t>
  </si>
  <si>
    <t>DT-DGOPyP-FISM-014/2020-A</t>
  </si>
  <si>
    <t>DGOPyP-FISM-006/2020-A</t>
  </si>
  <si>
    <t>DT-DGOPyP-FISM-006/2020-A</t>
  </si>
  <si>
    <t>DGOPyP-FISM-010/2020-A</t>
  </si>
  <si>
    <t>DT-DGOPyP-FISM-010/2020-A</t>
  </si>
  <si>
    <t>DGOPyP-FISM-018/2020-A</t>
  </si>
  <si>
    <t>DT-DGOPyP-FISM-018/2020-A</t>
  </si>
  <si>
    <t>DGOPyP-FISM-009/2020-A</t>
  </si>
  <si>
    <t>DT-DGOPyP-FISM-009/2020-A</t>
  </si>
  <si>
    <t>DGOPyP-FISM-012/2020-A</t>
  </si>
  <si>
    <t>DT-DGOPyP-FISM-012/2020-A</t>
  </si>
  <si>
    <t>DGOPyP-FISM-013/2020-A</t>
  </si>
  <si>
    <t>DT-DGOPyP-FISM-013/2020-A</t>
  </si>
  <si>
    <t>DGOPyP-FISM-003/2020-A</t>
  </si>
  <si>
    <t>DT-DGOPyP-FISM-003/2020-A</t>
  </si>
  <si>
    <t>DGOPyP-FISM-015/2020-A</t>
  </si>
  <si>
    <t>DT-DGOPyP-FISM-015/2020-A</t>
  </si>
  <si>
    <t>DGOPyP-FISM-007/2020-A</t>
  </si>
  <si>
    <t>DT-DGOPyP-FISM-007/2020-A</t>
  </si>
  <si>
    <t>DGOPyP-FISM-008/2020-A</t>
  </si>
  <si>
    <t>DT-DGOPyP-FISM-008/2020-A</t>
  </si>
  <si>
    <t>N° DE BENEFICIARIOS DIRECTOS</t>
  </si>
  <si>
    <t>06 01 01 01</t>
  </si>
  <si>
    <t xml:space="preserve">06 02 02 01 </t>
  </si>
  <si>
    <t>06 01 02 06</t>
  </si>
  <si>
    <t xml:space="preserve">06 01 05 01 </t>
  </si>
  <si>
    <t xml:space="preserve">pasto sintetico 4681 m2, 5 equipos de ginmasio, malla cercacel 489 m2, rehabilitacion de cocina y baños, 2 bancas para jugadores, </t>
  </si>
  <si>
    <t>1217.33 m2</t>
  </si>
  <si>
    <t>1577.12 m2</t>
  </si>
  <si>
    <t>5250.87 m2</t>
  </si>
  <si>
    <t>5,731.68 M2</t>
  </si>
  <si>
    <t>4358.21 m2</t>
  </si>
  <si>
    <t>2662.66 m2</t>
  </si>
  <si>
    <t>10986.81 m2</t>
  </si>
  <si>
    <t>6031.39 m2</t>
  </si>
  <si>
    <t>695.43 m2</t>
  </si>
  <si>
    <t>9984.67 m2</t>
  </si>
  <si>
    <t>3075.27 m2</t>
  </si>
  <si>
    <t>7057.2318 m2</t>
  </si>
  <si>
    <t>8314.51 m2</t>
  </si>
  <si>
    <t>2790.78 m2</t>
  </si>
  <si>
    <t>3913.0105 m2</t>
  </si>
  <si>
    <t>1150.39 m2</t>
  </si>
  <si>
    <t xml:space="preserve">1 bocatormenta </t>
  </si>
  <si>
    <t>654 M3</t>
  </si>
  <si>
    <t>80.36 m2 banquetas, 128 m2 de empedrado,  48 ml de machuelo</t>
  </si>
  <si>
    <t>112.09 m2 de banqueta, 136.42 m de machuelo, 64.47 m2 de rampas universales, 28.84 m2 rampas cocheras</t>
  </si>
  <si>
    <t>21 luminarias</t>
  </si>
  <si>
    <t>542.19 ml</t>
  </si>
  <si>
    <t>1 tranformador 25kva, reparacion del  centro de carga, colocación de 8 luminarias</t>
  </si>
  <si>
    <t>1 parque</t>
  </si>
  <si>
    <t>1013.39 m2</t>
  </si>
  <si>
    <t xml:space="preserve">171 ml </t>
  </si>
  <si>
    <t>06 01 04 03</t>
  </si>
  <si>
    <t>06 01 04 04</t>
  </si>
  <si>
    <t>06 01 04 05</t>
  </si>
  <si>
    <t>12 cuartos</t>
  </si>
  <si>
    <t>6 baños</t>
  </si>
  <si>
    <t>Armeria, Baños vestidores, Gimnasio, Baño el sala de jucios orales, area de comedores, plazoleta, y caseta en estacionamiento</t>
  </si>
  <si>
    <t>12 CANTANTOS PARA MODULOS DE SALAS DE JUCIOS, INSTALACION DE VOZ Y DATOS CATEGORIA 6,</t>
  </si>
  <si>
    <t>26M cambio de tuberia y cambio de una bocatormenta</t>
  </si>
  <si>
    <t>372.47 m2</t>
  </si>
  <si>
    <t>06 01 06 02</t>
  </si>
  <si>
    <t>ACTA DE EXTINCION DE DERECHOS</t>
  </si>
  <si>
    <t>AER-FORTASEG-001</t>
  </si>
  <si>
    <t>AF-FORTASEG-001</t>
  </si>
  <si>
    <t>AED-FORTASEG-001</t>
  </si>
  <si>
    <t>AER-DGOPyP-FISM-005</t>
  </si>
  <si>
    <t>AF-DGOPyP-FISM-005</t>
  </si>
  <si>
    <t>AED-DGOPyP-FISM-005</t>
  </si>
  <si>
    <t>AER-DGOPyP-FISM-016</t>
  </si>
  <si>
    <t>AF-DGOPyP-FISM-016</t>
  </si>
  <si>
    <t>AED-DGOPyP-FISM-016</t>
  </si>
  <si>
    <t>AER-DGOPyP-FISM-014</t>
  </si>
  <si>
    <t>AF-DGOPyP-FISM-014</t>
  </si>
  <si>
    <t>AER-DGOPyP-FISM-006</t>
  </si>
  <si>
    <t>AF-DGOPyP-FISM-006</t>
  </si>
  <si>
    <t>AED-DGOPyP-FISM-006</t>
  </si>
  <si>
    <t>AER-DGOPyP-FISM-010</t>
  </si>
  <si>
    <t>AF-DGOPyP-FISM-010</t>
  </si>
  <si>
    <t>AER-DGOPyP-FISM-018</t>
  </si>
  <si>
    <t>AF-DGOPyP-FISM-018</t>
  </si>
  <si>
    <t>AER-DGOPyP-FISM-017</t>
  </si>
  <si>
    <t>AF-DGOPyP-FISM-017</t>
  </si>
  <si>
    <t>AER-DGOPyP-FISM-009</t>
  </si>
  <si>
    <t>AF-DGOPyP-FISM-009</t>
  </si>
  <si>
    <t>AED-DGOPyP-FISM-009</t>
  </si>
  <si>
    <t>AER-DGOPyP-FISM-019</t>
  </si>
  <si>
    <t>AF-DGOPyP-FISM-019</t>
  </si>
  <si>
    <t>AED-DGOPyP-FISM-019</t>
  </si>
  <si>
    <t>AED-DGOPyP-FISM-012</t>
  </si>
  <si>
    <t>AF-DGOPyP-FISM-012</t>
  </si>
  <si>
    <t>AER-DGOPyP-FISM-012</t>
  </si>
  <si>
    <t>AER-DGOPyP-FISM-025</t>
  </si>
  <si>
    <t>AF-DGOPyP-FISM-025</t>
  </si>
  <si>
    <t>AED-DGOPyP-FISM-025</t>
  </si>
  <si>
    <t>AER-DGOPyP-FISM-013</t>
  </si>
  <si>
    <t>AF-DGOPyP-FISM-013</t>
  </si>
  <si>
    <t>AED-DGOPyP-FISM-013</t>
  </si>
  <si>
    <t>AER-DGOPyP-FISM-003</t>
  </si>
  <si>
    <t>AF-DGOPyP-FISM-003</t>
  </si>
  <si>
    <t>AED-DGOPyP-FISM-003</t>
  </si>
  <si>
    <t>AER-DGOPyP-FISM-024</t>
  </si>
  <si>
    <t>AF-DGOPyP-FISM-024</t>
  </si>
  <si>
    <t>AED-DGOPyP-FISM-024</t>
  </si>
  <si>
    <t>AER-DGOPyP-FISM-022</t>
  </si>
  <si>
    <t>AF-DGOPyP-FISM-022</t>
  </si>
  <si>
    <t>AED-DGOPyP-FISM-022</t>
  </si>
  <si>
    <t>AED-DGOPyP-FISM-001</t>
  </si>
  <si>
    <t>AER-DGOPyP-FISM-021</t>
  </si>
  <si>
    <t>AF-DGOPyP-FISM-021</t>
  </si>
  <si>
    <t>AED-DGOPyP-FISM-021</t>
  </si>
  <si>
    <t>AER-DGOPyP-FISM-015</t>
  </si>
  <si>
    <t>AF-DGOPyP-FISM-015</t>
  </si>
  <si>
    <t>AED-DGOPyP-FISM-015</t>
  </si>
  <si>
    <t>AER-DGOPyP-FISM-027</t>
  </si>
  <si>
    <t>AF-DGOPyP-FISM-027</t>
  </si>
  <si>
    <t>AED-DGOPyP-FISM-027</t>
  </si>
  <si>
    <t>AER-DGOPyP-FISM-007</t>
  </si>
  <si>
    <t>AF-DGOPyP-FISM-007</t>
  </si>
  <si>
    <t>AED-DGOPyP-FISM-007</t>
  </si>
  <si>
    <t>AER-DGOPyP-FISM-020</t>
  </si>
  <si>
    <t>AF-DGOPyP-FISM-020</t>
  </si>
  <si>
    <t>AED-DGOPyP-FISM-020</t>
  </si>
  <si>
    <t>AER-DGOPyP-FISM-008</t>
  </si>
  <si>
    <t>AF-DGOPyP-FISM-008</t>
  </si>
  <si>
    <t>AED-DGOPyP-FISM-008</t>
  </si>
  <si>
    <t>AER-DGOPyP-FISM-023</t>
  </si>
  <si>
    <t>AF-DGOPyP-FISM-023</t>
  </si>
  <si>
    <t>AED-DGOPyP-FISM-023</t>
  </si>
  <si>
    <t>AER-DGOPyP-FISM-026</t>
  </si>
  <si>
    <t>AF-DGOPyP-FISM-026</t>
  </si>
  <si>
    <t>AED-DGOPyP-FISM-026</t>
  </si>
  <si>
    <t>AED-FORTAMUN-001</t>
  </si>
  <si>
    <t>AED-FORTAMUN-003</t>
  </si>
  <si>
    <t>FISM-18-LPE/2020-COL</t>
  </si>
  <si>
    <t>FISM-17-I3/2020-COL</t>
  </si>
  <si>
    <t>DGOPyP-FISM-005/2020-B</t>
  </si>
  <si>
    <t>DT-DGOPyP-FISM-005/2020-B</t>
  </si>
  <si>
    <t>DGOPyP-FORTASEG-001/2021-B</t>
  </si>
  <si>
    <t>DGOPyP-FISM-006/2020-B</t>
  </si>
  <si>
    <t>DT-DGOPyP-FISM-006/2020-B</t>
  </si>
  <si>
    <t>AED- DGOPyP-FISM-017</t>
  </si>
  <si>
    <t>AER-DGOPyP-FISM-002</t>
  </si>
  <si>
    <t>AF-DGOPyP-FISM-002</t>
  </si>
  <si>
    <t>AED-DGOPyP-FISM-002</t>
  </si>
  <si>
    <t>AED*DGOPyP-FISM-014</t>
  </si>
  <si>
    <t>AED- DGOPyP-FISM-010</t>
  </si>
  <si>
    <t>AED- DGOPyP-FISM-018</t>
  </si>
  <si>
    <t>AER-DGOPyP-FISM-001</t>
  </si>
  <si>
    <t>AF-DGOPyP-FISM-001</t>
  </si>
  <si>
    <t>AED-FORTAMUN-002</t>
  </si>
  <si>
    <t>DGOPyP-FORTASEG-001/2021-A</t>
  </si>
  <si>
    <t>DT-DGOPyP-FORTASEG-001/2020 A</t>
  </si>
  <si>
    <t>DT-DGOPyP-FORTASEG-001/2021-B</t>
  </si>
  <si>
    <t>DGOPyP-FORTASEG-001/2020</t>
  </si>
  <si>
    <t>DT-DGOPyP-FISM-002/2020</t>
  </si>
  <si>
    <t>DGOPyP-FISM-006/2020</t>
  </si>
  <si>
    <t>DGOPyP-FISM-006/2021</t>
  </si>
  <si>
    <t>DGOPyP-FISM-005/2020</t>
  </si>
  <si>
    <t>DGOPyP-FISM-007/2020</t>
  </si>
  <si>
    <t>DGOPyP-FISM-008/2020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</si>
</sst>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#,##0_ ;\-#,##0\ "/>
    <numFmt numFmtId="165" formatCode="_-* #,##0.00\ &quot;€&quot;_-;\-* #,##0.00\ &quot;€&quot;_-;_-* &quot;-&quot;??\ &quot;€&quot;_-;_-@_-"/>
    <numFmt numFmtId="166" formatCode="[$-1540A]dd\-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urme Geometric Sans 4"/>
      <family val="2"/>
    </font>
    <font>
      <b/>
      <sz val="22"/>
      <color theme="0"/>
      <name val="Hurme Geometric Sans 4"/>
      <family val="2"/>
    </font>
    <font>
      <b/>
      <sz val="11"/>
      <name val="Hurme Geometric Sans 4"/>
      <family val="2"/>
    </font>
    <font>
      <b/>
      <sz val="11"/>
      <color theme="1"/>
      <name val="Hurme Geometric Sans 4"/>
      <family val="2"/>
    </font>
    <font>
      <b/>
      <sz val="12"/>
      <color theme="1"/>
      <name val="Hurme Geometric Sans 4"/>
      <family val="2"/>
    </font>
    <font>
      <sz val="12"/>
      <color theme="1"/>
      <name val="Hurme Geometric Sans 4"/>
      <family val="2"/>
    </font>
    <font>
      <b/>
      <sz val="12"/>
      <name val="Hurme Geometric Sans 4"/>
      <family val="2"/>
    </font>
    <font>
      <sz val="14"/>
      <color theme="1"/>
      <name val="Hurme Geometric Sans 4"/>
      <family val="2"/>
    </font>
    <font>
      <b/>
      <sz val="16"/>
      <name val="Hurme Geometric Sans 4"/>
      <family val="2"/>
    </font>
    <font>
      <b/>
      <sz val="16"/>
      <color theme="0"/>
      <name val="Hurme Geometric Sans 4"/>
      <family val="2"/>
    </font>
    <font>
      <sz val="14"/>
      <name val="Hurme Geometric Sans 4"/>
      <family val="2"/>
    </font>
    <font>
      <b/>
      <sz val="14"/>
      <name val="Hurme Geometric Sans 4"/>
      <family val="2"/>
    </font>
    <font>
      <sz val="16"/>
      <name val="Hurme Geometric Sans 4"/>
      <family val="2"/>
    </font>
    <font>
      <sz val="16"/>
      <color theme="1"/>
      <name val="Hurme Geometric Sans 4"/>
      <family val="2"/>
    </font>
    <font>
      <sz val="12"/>
      <name val="Hurme Geometric Sans 4"/>
      <family val="2"/>
    </font>
    <font>
      <sz val="18"/>
      <color theme="1"/>
      <name val="Hurme Geometric Sans 4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0"/>
      <name val="Arial"/>
      <family val="2"/>
    </font>
    <font>
      <sz val="10"/>
      <name val="Calibri"/>
      <family val="1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3" borderId="1" applyNumberFormat="0" applyAlignment="0" applyProtection="0"/>
    <xf numFmtId="0" fontId="20" fillId="2" borderId="1" applyNumberFormat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9" fillId="0" borderId="0" xfId="0" applyFont="1" applyFill="1" applyBorder="1"/>
    <xf numFmtId="0" fontId="2" fillId="0" borderId="0" xfId="0" applyFont="1" applyFill="1" applyAlignment="1">
      <alignment horizontal="center" vertical="center"/>
    </xf>
    <xf numFmtId="44" fontId="14" fillId="0" borderId="8" xfId="1" applyFont="1" applyFill="1" applyBorder="1" applyAlignment="1">
      <alignment horizontal="center" vertical="center"/>
    </xf>
    <xf numFmtId="164" fontId="14" fillId="0" borderId="8" xfId="1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44" fontId="1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4" fontId="14" fillId="0" borderId="8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4" fontId="10" fillId="0" borderId="0" xfId="1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44" fontId="16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0" fontId="17" fillId="0" borderId="0" xfId="0" applyFont="1" applyAlignment="1">
      <alignment wrapText="1"/>
    </xf>
    <xf numFmtId="44" fontId="17" fillId="0" borderId="0" xfId="0" applyNumberFormat="1" applyFont="1" applyAlignment="1">
      <alignment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3" fillId="0" borderId="8" xfId="1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44" fontId="14" fillId="0" borderId="6" xfId="1" applyFont="1" applyFill="1" applyBorder="1" applyAlignment="1">
      <alignment horizontal="center" vertical="center"/>
    </xf>
    <xf numFmtId="9" fontId="15" fillId="0" borderId="8" xfId="12" applyFont="1" applyFill="1" applyBorder="1" applyAlignment="1">
      <alignment horizontal="center" vertical="center"/>
    </xf>
    <xf numFmtId="44" fontId="23" fillId="0" borderId="8" xfId="11" applyNumberFormat="1" applyFill="1" applyBorder="1" applyAlignment="1">
      <alignment horizontal="center" vertical="center" wrapText="1"/>
    </xf>
    <xf numFmtId="0" fontId="23" fillId="0" borderId="8" xfId="1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9" fillId="6" borderId="0" xfId="0" applyFont="1" applyFill="1" applyBorder="1"/>
    <xf numFmtId="8" fontId="14" fillId="0" borderId="8" xfId="1" applyNumberFormat="1" applyFont="1" applyFill="1" applyBorder="1" applyAlignment="1">
      <alignment horizontal="center" vertical="center"/>
    </xf>
    <xf numFmtId="15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23" fillId="8" borderId="8" xfId="1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15" fontId="23" fillId="0" borderId="8" xfId="11" applyNumberFormat="1" applyFill="1" applyBorder="1" applyAlignment="1">
      <alignment horizontal="center" vertical="center" wrapText="1"/>
    </xf>
    <xf numFmtId="0" fontId="23" fillId="0" borderId="8" xfId="11" applyBorder="1" applyAlignment="1">
      <alignment horizontal="center" vertical="center" wrapText="1"/>
    </xf>
    <xf numFmtId="2" fontId="14" fillId="0" borderId="8" xfId="1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vertical="center"/>
    </xf>
    <xf numFmtId="2" fontId="5" fillId="0" borderId="0" xfId="0" applyNumberFormat="1" applyFont="1"/>
    <xf numFmtId="2" fontId="11" fillId="6" borderId="7" xfId="0" applyNumberFormat="1" applyFont="1" applyFill="1" applyBorder="1" applyAlignment="1">
      <alignment vertical="center"/>
    </xf>
    <xf numFmtId="2" fontId="2" fillId="0" borderId="0" xfId="0" applyNumberFormat="1" applyFont="1"/>
    <xf numFmtId="2" fontId="13" fillId="0" borderId="0" xfId="1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vertical="center"/>
    </xf>
    <xf numFmtId="2" fontId="16" fillId="0" borderId="0" xfId="1" applyNumberFormat="1" applyFont="1" applyFill="1" applyBorder="1" applyAlignment="1">
      <alignment horizontal="center" vertical="center"/>
    </xf>
    <xf numFmtId="44" fontId="10" fillId="6" borderId="7" xfId="0" applyNumberFormat="1" applyFont="1" applyFill="1" applyBorder="1" applyAlignment="1">
      <alignment vertical="center"/>
    </xf>
    <xf numFmtId="44" fontId="14" fillId="6" borderId="6" xfId="1" applyFont="1" applyFill="1" applyBorder="1" applyAlignment="1">
      <alignment horizontal="center" vertical="center"/>
    </xf>
    <xf numFmtId="44" fontId="14" fillId="6" borderId="7" xfId="1" applyFont="1" applyFill="1" applyBorder="1" applyAlignment="1">
      <alignment horizontal="center" vertical="center" wrapText="1"/>
    </xf>
    <xf numFmtId="44" fontId="14" fillId="6" borderId="7" xfId="1" applyFont="1" applyFill="1" applyBorder="1" applyAlignment="1">
      <alignment horizontal="center" vertical="center"/>
    </xf>
    <xf numFmtId="2" fontId="14" fillId="6" borderId="7" xfId="1" applyNumberFormat="1" applyFont="1" applyFill="1" applyBorder="1" applyAlignment="1">
      <alignment horizontal="center" vertical="center"/>
    </xf>
    <xf numFmtId="164" fontId="14" fillId="6" borderId="7" xfId="1" applyNumberFormat="1" applyFont="1" applyFill="1" applyBorder="1" applyAlignment="1">
      <alignment horizontal="center" vertical="center"/>
    </xf>
    <xf numFmtId="44" fontId="23" fillId="6" borderId="7" xfId="11" applyNumberFormat="1" applyFill="1" applyBorder="1" applyAlignment="1">
      <alignment horizontal="center" vertical="center" wrapText="1"/>
    </xf>
    <xf numFmtId="0" fontId="23" fillId="6" borderId="7" xfId="1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23" fillId="6" borderId="7" xfId="11" applyFill="1" applyBorder="1" applyAlignment="1">
      <alignment horizontal="center" vertical="center"/>
    </xf>
    <xf numFmtId="44" fontId="14" fillId="6" borderId="7" xfId="0" applyNumberFormat="1" applyFont="1" applyFill="1" applyBorder="1" applyAlignment="1">
      <alignment horizontal="center" vertical="center" wrapText="1"/>
    </xf>
    <xf numFmtId="15" fontId="23" fillId="6" borderId="7" xfId="11" applyNumberFormat="1" applyFill="1" applyBorder="1" applyAlignment="1">
      <alignment horizontal="center" vertical="center" wrapText="1"/>
    </xf>
    <xf numFmtId="15" fontId="15" fillId="6" borderId="7" xfId="0" applyNumberFormat="1" applyFont="1" applyFill="1" applyBorder="1" applyAlignment="1">
      <alignment horizontal="center" vertical="center" wrapText="1"/>
    </xf>
    <xf numFmtId="9" fontId="15" fillId="6" borderId="7" xfId="12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 wrapText="1"/>
    </xf>
    <xf numFmtId="166" fontId="15" fillId="0" borderId="8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3" fillId="8" borderId="8" xfId="11" applyFill="1" applyBorder="1" applyAlignment="1">
      <alignment horizontal="center" vertical="center" wrapText="1"/>
    </xf>
    <xf numFmtId="44" fontId="14" fillId="0" borderId="3" xfId="1" applyFont="1" applyFill="1" applyBorder="1" applyAlignment="1">
      <alignment horizontal="center" vertical="center" wrapText="1"/>
    </xf>
    <xf numFmtId="44" fontId="14" fillId="0" borderId="5" xfId="1" applyFont="1" applyFill="1" applyBorder="1" applyAlignment="1">
      <alignment horizontal="center" vertical="center" wrapText="1"/>
    </xf>
    <xf numFmtId="8" fontId="14" fillId="0" borderId="3" xfId="1" applyNumberFormat="1" applyFont="1" applyFill="1" applyBorder="1" applyAlignment="1">
      <alignment horizontal="center" vertical="center"/>
    </xf>
    <xf numFmtId="8" fontId="14" fillId="0" borderId="5" xfId="1" applyNumberFormat="1" applyFont="1" applyFill="1" applyBorder="1" applyAlignment="1">
      <alignment horizontal="center" vertical="center"/>
    </xf>
    <xf numFmtId="44" fontId="23" fillId="0" borderId="3" xfId="11" applyNumberFormat="1" applyFill="1" applyBorder="1" applyAlignment="1">
      <alignment horizontal="center" vertical="center" wrapText="1"/>
    </xf>
    <xf numFmtId="44" fontId="23" fillId="0" borderId="5" xfId="11" applyNumberForma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23" fillId="8" borderId="3" xfId="11" applyFill="1" applyBorder="1" applyAlignment="1">
      <alignment horizontal="center" vertical="center"/>
    </xf>
    <xf numFmtId="0" fontId="23" fillId="8" borderId="5" xfId="11" applyFill="1" applyBorder="1" applyAlignment="1">
      <alignment horizontal="center" vertical="center"/>
    </xf>
    <xf numFmtId="44" fontId="14" fillId="0" borderId="3" xfId="0" applyNumberFormat="1" applyFont="1" applyFill="1" applyBorder="1" applyAlignment="1">
      <alignment horizontal="center" vertical="center" wrapText="1"/>
    </xf>
    <xf numFmtId="44" fontId="14" fillId="0" borderId="5" xfId="0" applyNumberFormat="1" applyFont="1" applyFill="1" applyBorder="1" applyAlignment="1">
      <alignment horizontal="center" vertical="center" wrapText="1"/>
    </xf>
    <xf numFmtId="44" fontId="14" fillId="0" borderId="3" xfId="1" applyFont="1" applyFill="1" applyBorder="1" applyAlignment="1">
      <alignment horizontal="center" vertical="center"/>
    </xf>
    <xf numFmtId="44" fontId="14" fillId="0" borderId="5" xfId="1" applyFont="1" applyFill="1" applyBorder="1" applyAlignment="1">
      <alignment horizontal="center" vertical="center"/>
    </xf>
    <xf numFmtId="2" fontId="14" fillId="0" borderId="3" xfId="1" applyNumberFormat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center" vertical="center"/>
    </xf>
    <xf numFmtId="164" fontId="14" fillId="0" borderId="3" xfId="1" applyNumberFormat="1" applyFont="1" applyFill="1" applyBorder="1" applyAlignment="1">
      <alignment horizontal="center" vertical="center"/>
    </xf>
    <xf numFmtId="164" fontId="14" fillId="0" borderId="5" xfId="1" applyNumberFormat="1" applyFont="1" applyFill="1" applyBorder="1" applyAlignment="1">
      <alignment horizontal="center" vertical="center"/>
    </xf>
    <xf numFmtId="4" fontId="14" fillId="0" borderId="3" xfId="1" applyNumberFormat="1" applyFont="1" applyFill="1" applyBorder="1" applyAlignment="1">
      <alignment horizontal="center" vertical="center"/>
    </xf>
    <xf numFmtId="4" fontId="14" fillId="0" borderId="5" xfId="1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5" fontId="23" fillId="0" borderId="3" xfId="11" applyNumberFormat="1" applyFill="1" applyBorder="1" applyAlignment="1">
      <alignment horizontal="center" vertical="center" wrapText="1"/>
    </xf>
    <xf numFmtId="15" fontId="23" fillId="0" borderId="5" xfId="11" applyNumberForma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5" fontId="15" fillId="0" borderId="3" xfId="0" applyNumberFormat="1" applyFont="1" applyFill="1" applyBorder="1" applyAlignment="1">
      <alignment horizontal="center" vertical="center" wrapText="1"/>
    </xf>
    <xf numFmtId="15" fontId="15" fillId="0" borderId="5" xfId="0" applyNumberFormat="1" applyFont="1" applyFill="1" applyBorder="1" applyAlignment="1">
      <alignment horizontal="center" vertical="center" wrapText="1"/>
    </xf>
    <xf numFmtId="9" fontId="15" fillId="0" borderId="3" xfId="12" applyFont="1" applyFill="1" applyBorder="1" applyAlignment="1">
      <alignment horizontal="center" vertical="center"/>
    </xf>
    <xf numFmtId="9" fontId="15" fillId="0" borderId="5" xfId="12" applyFont="1" applyFill="1" applyBorder="1" applyAlignment="1">
      <alignment horizontal="center" vertical="center"/>
    </xf>
    <xf numFmtId="0" fontId="23" fillId="0" borderId="3" xfId="11" applyFill="1" applyBorder="1" applyAlignment="1">
      <alignment horizontal="center" vertical="center" wrapText="1"/>
    </xf>
    <xf numFmtId="0" fontId="23" fillId="0" borderId="5" xfId="11" applyFill="1" applyBorder="1" applyAlignment="1">
      <alignment horizontal="center" vertical="center" wrapText="1"/>
    </xf>
    <xf numFmtId="0" fontId="23" fillId="8" borderId="3" xfId="11" applyFill="1" applyBorder="1" applyAlignment="1">
      <alignment horizontal="center" vertical="center" wrapText="1"/>
    </xf>
    <xf numFmtId="0" fontId="23" fillId="8" borderId="5" xfId="11" applyFill="1" applyBorder="1" applyAlignment="1">
      <alignment horizontal="center" vertical="center" wrapText="1"/>
    </xf>
    <xf numFmtId="2" fontId="8" fillId="5" borderId="3" xfId="0" applyNumberFormat="1" applyFont="1" applyFill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center" vertical="center" wrapText="1"/>
    </xf>
    <xf numFmtId="2" fontId="8" fillId="5" borderId="5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</cellXfs>
  <cellStyles count="13">
    <cellStyle name="20% - Énfasis3 2" xfId="2"/>
    <cellStyle name="Cálculo 2" xfId="3"/>
    <cellStyle name="Entrada 2" xfId="4"/>
    <cellStyle name="Hipervínculo" xfId="11" builtinId="8"/>
    <cellStyle name="Moneda" xfId="1" builtinId="4"/>
    <cellStyle name="Moneda 2" xfId="5"/>
    <cellStyle name="Moneda 3" xfId="6"/>
    <cellStyle name="Normal" xfId="0" builtinId="0"/>
    <cellStyle name="Normal 2" xfId="7"/>
    <cellStyle name="Normal 3" xfId="8"/>
    <cellStyle name="Normal 4" xfId="9"/>
    <cellStyle name="Porcentaje" xfId="12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Lw1qc_nfxYxTH3Fz5wCbcHJuuad2PWwf/view?usp=sharing" TargetMode="External"/><Relationship Id="rId299" Type="http://schemas.openxmlformats.org/officeDocument/2006/relationships/hyperlink" Target="https://drive.google.com/file/d/1slpRjLD1atvlNbkF8Bx2IWgJKqlUTVQy/view?usp=sharing" TargetMode="External"/><Relationship Id="rId303" Type="http://schemas.openxmlformats.org/officeDocument/2006/relationships/hyperlink" Target="https://drive.google.com/file/d/1MQ_w3mVaU6fgzTPUiYphRm1qvBXUTdB3/view?usp=sharing" TargetMode="External"/><Relationship Id="rId21" Type="http://schemas.openxmlformats.org/officeDocument/2006/relationships/hyperlink" Target="https://drive.google.com/file/d/1JyxRPn87vM_Z4gGiDd_FYnNE1PMFvjPB/view?usp=sharing" TargetMode="External"/><Relationship Id="rId42" Type="http://schemas.openxmlformats.org/officeDocument/2006/relationships/hyperlink" Target="https://drive.google.com/file/d/1emEF5FLfYoH3_6ZJ4wic-isb4zUwrJUI/view?usp=sharing" TargetMode="External"/><Relationship Id="rId63" Type="http://schemas.openxmlformats.org/officeDocument/2006/relationships/hyperlink" Target="https://drive.google.com/file/d/1IohPzytStWOmi8Cu20vsy3MbNbUowJfb/view?usp=sharing" TargetMode="External"/><Relationship Id="rId84" Type="http://schemas.openxmlformats.org/officeDocument/2006/relationships/hyperlink" Target="https://drive.google.com/file/d/17fB9nj4ov3zPRUgOjaiGPrb2_9G9IuZH/view?usp=sharing" TargetMode="External"/><Relationship Id="rId138" Type="http://schemas.openxmlformats.org/officeDocument/2006/relationships/hyperlink" Target="https://drive.google.com/file/d/1NElnY4BvWcEQLxC0a6XJ8Wm6un59JEeB/view?usp=sharing" TargetMode="External"/><Relationship Id="rId159" Type="http://schemas.openxmlformats.org/officeDocument/2006/relationships/hyperlink" Target="https://drive.google.com/file/d/1N5DqJYxIuQzQdWESothfqdDOyy3zIRAa/view?usp=sharing" TargetMode="External"/><Relationship Id="rId170" Type="http://schemas.openxmlformats.org/officeDocument/2006/relationships/hyperlink" Target="https://drive.google.com/file/d/1k5QlfZ1omKwtAn7K8cETpN8HAQQ57wpt/view?usp=sharing" TargetMode="External"/><Relationship Id="rId191" Type="http://schemas.openxmlformats.org/officeDocument/2006/relationships/hyperlink" Target="https://drive.google.com/file/d/1W3cF4s7LwVXLiQCmJqypcGUX3UDdusSR/view?usp=sharing" TargetMode="External"/><Relationship Id="rId205" Type="http://schemas.openxmlformats.org/officeDocument/2006/relationships/hyperlink" Target="https://drive.google.com/file/d/1w5ibjUwP2XMd0McpiAcdXjyabvtovFHJ/view?usp=sharing" TargetMode="External"/><Relationship Id="rId226" Type="http://schemas.openxmlformats.org/officeDocument/2006/relationships/hyperlink" Target="https://drive.google.com/file/d/1G4p3XTFbHktVdnJ5NS6uzPedlt95WeUA/view?usp=sharing" TargetMode="External"/><Relationship Id="rId247" Type="http://schemas.openxmlformats.org/officeDocument/2006/relationships/hyperlink" Target="https://drive.google.com/file/d/1k2CxxUMchT581DE-HcMOURACbnw4N3Og/view?usp=sharing" TargetMode="External"/><Relationship Id="rId107" Type="http://schemas.openxmlformats.org/officeDocument/2006/relationships/hyperlink" Target="https://drive.google.com/file/d/16OyXdZGyZfqybAt0YpyxVbiLg4Jz8ztB/view?usp=sharing" TargetMode="External"/><Relationship Id="rId268" Type="http://schemas.openxmlformats.org/officeDocument/2006/relationships/hyperlink" Target="https://drive.google.com/file/d/1iepNr1V0rDGOujksawn2-aHCDV2sEr5I/view?usp=sharing" TargetMode="External"/><Relationship Id="rId289" Type="http://schemas.openxmlformats.org/officeDocument/2006/relationships/hyperlink" Target="https://drive.google.com/file/d/1YnuS8vjTgv8kHxJ_MEFcpE9UfCY1ra74/view?usp=sharing" TargetMode="External"/><Relationship Id="rId11" Type="http://schemas.openxmlformats.org/officeDocument/2006/relationships/hyperlink" Target="https://drive.google.com/file/d/1OXKCJdLLZcdvR1i1RuZfJ7-b5ESCLiVf/view?usp=sharing" TargetMode="External"/><Relationship Id="rId32" Type="http://schemas.openxmlformats.org/officeDocument/2006/relationships/hyperlink" Target="https://drive.google.com/file/d/1U_YoZwdCXkJpyxGD7aDK10nNp93IZ-st/view?usp=sharing" TargetMode="External"/><Relationship Id="rId53" Type="http://schemas.openxmlformats.org/officeDocument/2006/relationships/hyperlink" Target="https://drive.google.com/file/d/1zniobvO5X-upvIlEnVtxdHocvbZvgdcI/view?usp=sharing" TargetMode="External"/><Relationship Id="rId74" Type="http://schemas.openxmlformats.org/officeDocument/2006/relationships/hyperlink" Target="https://drive.google.com/file/d/1_GENxF3hccU0k2G5vT2lo_76k3KQIwQy/view?usp=sharing" TargetMode="External"/><Relationship Id="rId128" Type="http://schemas.openxmlformats.org/officeDocument/2006/relationships/hyperlink" Target="https://drive.google.com/file/d/1drfO7O5Ep4aBywTBTDnTPJT6L_Y42-Nb/view?usp=sharing" TargetMode="External"/><Relationship Id="rId149" Type="http://schemas.openxmlformats.org/officeDocument/2006/relationships/hyperlink" Target="https://drive.google.com/file/d/1ggiNPt6blKx6z6oPcR9Mj6vJyG43Dh1y/view?usp=sharing" TargetMode="External"/><Relationship Id="rId314" Type="http://schemas.openxmlformats.org/officeDocument/2006/relationships/hyperlink" Target="https://drive.google.com/file/d/1JmEetkzv5yd7myIW98jX1fBZxzZqY8gB/view?usp=sharing" TargetMode="External"/><Relationship Id="rId5" Type="http://schemas.openxmlformats.org/officeDocument/2006/relationships/hyperlink" Target="https://drive.google.com/file/d/1ofjAdp13-NhLQwI6U1Yd7K9VVNt-psyM/view?usp=sharing" TargetMode="External"/><Relationship Id="rId95" Type="http://schemas.openxmlformats.org/officeDocument/2006/relationships/hyperlink" Target="https://drive.google.com/file/d/1livQgyqz_uImHke7AVHrvPkjD1cdSUWJ/view?usp=sharing" TargetMode="External"/><Relationship Id="rId160" Type="http://schemas.openxmlformats.org/officeDocument/2006/relationships/hyperlink" Target="https://drive.google.com/file/d/1jY0O7zZ7Cz8qXuT89fXJSQzDv--nuZ3T/view?usp=sharing" TargetMode="External"/><Relationship Id="rId181" Type="http://schemas.openxmlformats.org/officeDocument/2006/relationships/hyperlink" Target="https://drive.google.com/file/d/1db13L_N3I9OY6xJBZyFvGaW5XpJaUQhi/view?usp=sharing" TargetMode="External"/><Relationship Id="rId216" Type="http://schemas.openxmlformats.org/officeDocument/2006/relationships/hyperlink" Target="https://drive.google.com/file/d/1uDt27B0yASGYLJoQrCMec2uqWwiTRPVe/view?usp=sharing" TargetMode="External"/><Relationship Id="rId237" Type="http://schemas.openxmlformats.org/officeDocument/2006/relationships/hyperlink" Target="https://drive.google.com/file/d/12jXKnZ8hq2-L6qcWe7soCKsnlnq034U8/view?usp=sharing" TargetMode="External"/><Relationship Id="rId258" Type="http://schemas.openxmlformats.org/officeDocument/2006/relationships/hyperlink" Target="https://drive.google.com/file/d/1ys_B8b7Z7qb23SGzDLS-0b8Y5ZD9rZVw/view?usp=sharing" TargetMode="External"/><Relationship Id="rId279" Type="http://schemas.openxmlformats.org/officeDocument/2006/relationships/hyperlink" Target="https://drive.google.com/file/d/1ZFDwrmrna8Y-EIquri0lBjAzGQM0mJmI/view?usp=sharing" TargetMode="External"/><Relationship Id="rId22" Type="http://schemas.openxmlformats.org/officeDocument/2006/relationships/hyperlink" Target="https://drive.google.com/file/d/18hTUCXxi6svogsQI1ediMg8nvaloEnrL/view?usp=sharing" TargetMode="External"/><Relationship Id="rId43" Type="http://schemas.openxmlformats.org/officeDocument/2006/relationships/hyperlink" Target="https://drive.google.com/file/d/1Q7YuUCtvt4NYo1HxayIdjz5f_zYbE1kI/view?usp=sharing" TargetMode="External"/><Relationship Id="rId64" Type="http://schemas.openxmlformats.org/officeDocument/2006/relationships/hyperlink" Target="https://drive.google.com/file/d/1MgwROVKsI5NXMPb_QLBfnsY-6YSEF6dn/view?usp=sharing" TargetMode="External"/><Relationship Id="rId118" Type="http://schemas.openxmlformats.org/officeDocument/2006/relationships/hyperlink" Target="https://drive.google.com/file/d/1PemacAKO0xLbYL3QEtPAIrYQBksNSI1J/view?usp=sharing" TargetMode="External"/><Relationship Id="rId139" Type="http://schemas.openxmlformats.org/officeDocument/2006/relationships/hyperlink" Target="https://drive.google.com/file/d/1Dg-ymOA8tneaAkjTx4V1bT5NaKo3TFk3/view?usp=sharing" TargetMode="External"/><Relationship Id="rId290" Type="http://schemas.openxmlformats.org/officeDocument/2006/relationships/hyperlink" Target="https://drive.google.com/file/d/1o-_oPCoxuJLqxX-O2l3z61eQioJKZgWa/view?usp=sharing" TargetMode="External"/><Relationship Id="rId304" Type="http://schemas.openxmlformats.org/officeDocument/2006/relationships/hyperlink" Target="https://drive.google.com/file/d/1NrcXUqA7Vq-3BAeNmiFSDtUPw9nt6eWL/view?usp=sharing" TargetMode="External"/><Relationship Id="rId85" Type="http://schemas.openxmlformats.org/officeDocument/2006/relationships/hyperlink" Target="https://drive.google.com/file/d/1eHU2719YmwAIW7bXIxOPddpD7aMZcjAi/view?usp=sharing" TargetMode="External"/><Relationship Id="rId150" Type="http://schemas.openxmlformats.org/officeDocument/2006/relationships/hyperlink" Target="https://drive.google.com/file/d/1-3bYMi8-oFvDXtYJcZZF0nhKQpH4XUPE/view?usp=sharing" TargetMode="External"/><Relationship Id="rId171" Type="http://schemas.openxmlformats.org/officeDocument/2006/relationships/hyperlink" Target="https://drive.google.com/file/d/1k5QlfZ1omKwtAn7K8cETpN8HAQQ57wpt/view?usp=sharing" TargetMode="External"/><Relationship Id="rId192" Type="http://schemas.openxmlformats.org/officeDocument/2006/relationships/hyperlink" Target="https://drive.google.com/file/d/1C-iSiJmVxSJdSUJd98-816spASKMTqfp/view?usp=sharing" TargetMode="External"/><Relationship Id="rId206" Type="http://schemas.openxmlformats.org/officeDocument/2006/relationships/hyperlink" Target="https://drive.google.com/file/d/1pd9Wk1RTFtaUkZF0a_u0F7IYw-ysKRlO/view?usp=sharing" TargetMode="External"/><Relationship Id="rId227" Type="http://schemas.openxmlformats.org/officeDocument/2006/relationships/hyperlink" Target="https://drive.google.com/file/d/17an4VY035BfSCf4FRQcVMAQJHMXl-Ew5/view?usp=sharing" TargetMode="External"/><Relationship Id="rId248" Type="http://schemas.openxmlformats.org/officeDocument/2006/relationships/hyperlink" Target="https://drive.google.com/file/d/1WHI-BsArGMTo16vhEaFQpVRD4-5d7pS2/view?usp=sharing" TargetMode="External"/><Relationship Id="rId269" Type="http://schemas.openxmlformats.org/officeDocument/2006/relationships/hyperlink" Target="https://drive.google.com/file/d/18O8_KkzcBcjmhRdegveeC7-cL1hD15ZP/view?usp=sharing" TargetMode="External"/><Relationship Id="rId12" Type="http://schemas.openxmlformats.org/officeDocument/2006/relationships/hyperlink" Target="https://drive.google.com/file/d/19-Qq4iWy85duFalcpqORihuQqvFyAwkW/view?usp=sharing" TargetMode="External"/><Relationship Id="rId33" Type="http://schemas.openxmlformats.org/officeDocument/2006/relationships/hyperlink" Target="https://drive.google.com/file/d/1ptvogg_tyhvjhx14rHmI7NGP6Nv7s69-/view?usp=sharing" TargetMode="External"/><Relationship Id="rId108" Type="http://schemas.openxmlformats.org/officeDocument/2006/relationships/hyperlink" Target="https://drive.google.com/file/d/1-o8gqssKvlf5420fNrVcfJ-Sa9XIYfk2/view?usp=sharing" TargetMode="External"/><Relationship Id="rId129" Type="http://schemas.openxmlformats.org/officeDocument/2006/relationships/hyperlink" Target="https://drive.google.com/file/d/1drfO7O5Ep4aBywTBTDnTPJT6L_Y42-Nb/view?usp=sharing" TargetMode="External"/><Relationship Id="rId280" Type="http://schemas.openxmlformats.org/officeDocument/2006/relationships/hyperlink" Target="https://drive.google.com/file/d/1ZFDwrmrna8Y-EIquri0lBjAzGQM0mJmI/view?usp=sharing" TargetMode="External"/><Relationship Id="rId315" Type="http://schemas.openxmlformats.org/officeDocument/2006/relationships/hyperlink" Target="https://drive.google.com/file/d/1-vFBCC8DJjJYZQecLEvqWQArdlYQSo2_/view?usp=sharing" TargetMode="External"/><Relationship Id="rId54" Type="http://schemas.openxmlformats.org/officeDocument/2006/relationships/hyperlink" Target="https://drive.google.com/file/d/1zniobvO5X-upvIlEnVtxdHocvbZvgdcI/view?usp=sharing" TargetMode="External"/><Relationship Id="rId75" Type="http://schemas.openxmlformats.org/officeDocument/2006/relationships/hyperlink" Target="https://drive.google.com/file/d/17S3E6hjk7--M6vLRNEO5E8MfjH8hQb2e/view?usp=sharing" TargetMode="External"/><Relationship Id="rId96" Type="http://schemas.openxmlformats.org/officeDocument/2006/relationships/hyperlink" Target="https://drive.google.com/file/d/11YvRVTzi7eJSexHLzV6fkta7P5qP50qX/view?usp=sharing" TargetMode="External"/><Relationship Id="rId140" Type="http://schemas.openxmlformats.org/officeDocument/2006/relationships/hyperlink" Target="https://drive.google.com/file/d/1BCTsXmH2edVMG7n92eGudJgGOpR7TITh/view?usp=sharing" TargetMode="External"/><Relationship Id="rId161" Type="http://schemas.openxmlformats.org/officeDocument/2006/relationships/hyperlink" Target="https://drive.google.com/file/d/14qvzHogQE34H9qX22mh6kWO8W8GrE8f1/view?usp=sharing" TargetMode="External"/><Relationship Id="rId182" Type="http://schemas.openxmlformats.org/officeDocument/2006/relationships/hyperlink" Target="https://drive.google.com/file/d/17Wv89l__IxY6KQM_urSbRk32f_IOKOai/view?usp=sharing" TargetMode="External"/><Relationship Id="rId217" Type="http://schemas.openxmlformats.org/officeDocument/2006/relationships/hyperlink" Target="https://drive.google.com/file/d/1jdvoQAEVGCBBw8KoVrcmGr9yzS_3p9nr/view?usp=sharing" TargetMode="External"/><Relationship Id="rId6" Type="http://schemas.openxmlformats.org/officeDocument/2006/relationships/hyperlink" Target="https://drive.google.com/file/d/1D_babncbSRLcV4C3hv_yJlAqe06ZIvui/view?usp=sharing" TargetMode="External"/><Relationship Id="rId238" Type="http://schemas.openxmlformats.org/officeDocument/2006/relationships/hyperlink" Target="https://drive.google.com/file/d/1W3YScCMR9MeDoHXFggmDj54Txhzuab37/view?usp=sharing" TargetMode="External"/><Relationship Id="rId259" Type="http://schemas.openxmlformats.org/officeDocument/2006/relationships/hyperlink" Target="https://drive.google.com/file/d/1IRRFnpRycsbHx5i1daw2qJCIk5eLa4wL/view?usp=sharing" TargetMode="External"/><Relationship Id="rId23" Type="http://schemas.openxmlformats.org/officeDocument/2006/relationships/hyperlink" Target="https://drive.google.com/file/d/10gkiUhiv2vVsD-PXbPmTRZN8YQRCwCaT/view?usp=sharing" TargetMode="External"/><Relationship Id="rId119" Type="http://schemas.openxmlformats.org/officeDocument/2006/relationships/hyperlink" Target="https://drive.google.com/file/d/1PemacAKO0xLbYL3QEtPAIrYQBksNSI1J/view?usp=sharing" TargetMode="External"/><Relationship Id="rId270" Type="http://schemas.openxmlformats.org/officeDocument/2006/relationships/hyperlink" Target="https://drive.google.com/file/d/18O8_KkzcBcjmhRdegveeC7-cL1hD15ZP/view?usp=sharing" TargetMode="External"/><Relationship Id="rId291" Type="http://schemas.openxmlformats.org/officeDocument/2006/relationships/hyperlink" Target="https://drive.google.com/file/d/1o-_oPCoxuJLqxX-O2l3z61eQioJKZgWa/view?usp=sharing" TargetMode="External"/><Relationship Id="rId305" Type="http://schemas.openxmlformats.org/officeDocument/2006/relationships/hyperlink" Target="https://drive.google.com/file/d/15lxeVQ6RKRXCtVB6bxF7Q_4MUqDovngh/view?usp=sharing" TargetMode="External"/><Relationship Id="rId44" Type="http://schemas.openxmlformats.org/officeDocument/2006/relationships/hyperlink" Target="https://drive.google.com/file/d/1z1So9mhPw84a3bhNl_d5-I4W1aerBjJf/view?usp=sharing" TargetMode="External"/><Relationship Id="rId65" Type="http://schemas.openxmlformats.org/officeDocument/2006/relationships/hyperlink" Target="https://drive.google.com/file/d/1lehmMdhTV3btD2YJnL7sgLRdKTjew8f8/view?usp=sharing" TargetMode="External"/><Relationship Id="rId86" Type="http://schemas.openxmlformats.org/officeDocument/2006/relationships/hyperlink" Target="https://drive.google.com/file/d/1xdaBbtqxZT8u5usLnmtt2pErnxSYRkZq/view?usp=sharing" TargetMode="External"/><Relationship Id="rId130" Type="http://schemas.openxmlformats.org/officeDocument/2006/relationships/hyperlink" Target="https://drive.google.com/file/d/1NJxv5LR2LebKg076hGSGgFY54kMqJxmx/view?usp=sharing" TargetMode="External"/><Relationship Id="rId151" Type="http://schemas.openxmlformats.org/officeDocument/2006/relationships/hyperlink" Target="https://drive.google.com/file/d/1-3bYMi8-oFvDXtYJcZZF0nhKQpH4XUPE/view?usp=sharing" TargetMode="External"/><Relationship Id="rId172" Type="http://schemas.openxmlformats.org/officeDocument/2006/relationships/hyperlink" Target="https://drive.google.com/file/d/1XxdcmClWEvQf1RIAWdzrkaWaLLeRyIoy/view?usp=sharing" TargetMode="External"/><Relationship Id="rId193" Type="http://schemas.openxmlformats.org/officeDocument/2006/relationships/hyperlink" Target="https://drive.google.com/file/d/1tGlSiXkrC2ZpPu5UtR0vMTgBC2sIIHid/view?usp=sharing" TargetMode="External"/><Relationship Id="rId207" Type="http://schemas.openxmlformats.org/officeDocument/2006/relationships/hyperlink" Target="https://drive.google.com/file/d/1YkpVzM4F29D-WE63dKAPIdVzUPUEaI6E/view?usp=sharing" TargetMode="External"/><Relationship Id="rId228" Type="http://schemas.openxmlformats.org/officeDocument/2006/relationships/hyperlink" Target="https://drive.google.com/file/d/1Q_5vPECrV-Gd2wMG3YOdWwHfuluV5eUr/view?usp=sharing" TargetMode="External"/><Relationship Id="rId249" Type="http://schemas.openxmlformats.org/officeDocument/2006/relationships/hyperlink" Target="https://drive.google.com/file/d/119qrwQj6YxF66pCLoFpo--DIdLpERDd3/view?usp=sharing" TargetMode="External"/><Relationship Id="rId13" Type="http://schemas.openxmlformats.org/officeDocument/2006/relationships/hyperlink" Target="https://drive.google.com/file/d/1gQA5wRQ7A9aRG-lJvtyJrAP1v-_MFx51/view?usp=sharing" TargetMode="External"/><Relationship Id="rId109" Type="http://schemas.openxmlformats.org/officeDocument/2006/relationships/hyperlink" Target="https://drive.google.com/file/d/1-o8gqssKvlf5420fNrVcfJ-Sa9XIYfk2/view?usp=sharing" TargetMode="External"/><Relationship Id="rId260" Type="http://schemas.openxmlformats.org/officeDocument/2006/relationships/hyperlink" Target="https://drive.google.com/file/d/1fmqW70NOUH8nuH8uikz4I5ZJ0yScLVh0/view?usp=sharing" TargetMode="External"/><Relationship Id="rId281" Type="http://schemas.openxmlformats.org/officeDocument/2006/relationships/hyperlink" Target="https://drive.google.com/file/d/1ZFDwrmrna8Y-EIquri0lBjAzGQM0mJmI/view?usp=sharing" TargetMode="External"/><Relationship Id="rId316" Type="http://schemas.openxmlformats.org/officeDocument/2006/relationships/hyperlink" Target="https://drive.google.com/file/d/1JF724IlMORAxPLTA3H92RzrXbU-7V04O/view?usp=sharing" TargetMode="External"/><Relationship Id="rId34" Type="http://schemas.openxmlformats.org/officeDocument/2006/relationships/hyperlink" Target="https://drive.google.com/file/d/1EyFK4m_lHvBMBbLVsyfDB6XDohGfWmj4/view?usp=sharing" TargetMode="External"/><Relationship Id="rId55" Type="http://schemas.openxmlformats.org/officeDocument/2006/relationships/hyperlink" Target="https://drive.google.com/file/d/1KKF2itQD_jJa4BpKycFGPMAm6hKPNtNR/view?usp=sharing" TargetMode="External"/><Relationship Id="rId76" Type="http://schemas.openxmlformats.org/officeDocument/2006/relationships/hyperlink" Target="https://drive.google.com/file/d/1_re1ZIST4rVsRc-FslKJeyzHAYEvIUcK/view?usp=sharing" TargetMode="External"/><Relationship Id="rId97" Type="http://schemas.openxmlformats.org/officeDocument/2006/relationships/hyperlink" Target="https://drive.google.com/file/d/11YvRVTzi7eJSexHLzV6fkta7P5qP50qX/view?usp=sharing" TargetMode="External"/><Relationship Id="rId120" Type="http://schemas.openxmlformats.org/officeDocument/2006/relationships/hyperlink" Target="https://drive.google.com/file/d/19Qq0TLv1zQHKm1IPbXiSaLmaJTcEnSf7/view?usp=sharing" TargetMode="External"/><Relationship Id="rId141" Type="http://schemas.openxmlformats.org/officeDocument/2006/relationships/hyperlink" Target="https://drive.google.com/file/d/1F_Dvu-AnBGppBdnUWBWFKliqUT00ruoo/view?usp=sharing" TargetMode="External"/><Relationship Id="rId7" Type="http://schemas.openxmlformats.org/officeDocument/2006/relationships/hyperlink" Target="https://drive.google.com/file/d/1bjL7xuiSN0wzNDL9BFZd8MYJ2DhRV58b/view?usp=sharing" TargetMode="External"/><Relationship Id="rId162" Type="http://schemas.openxmlformats.org/officeDocument/2006/relationships/hyperlink" Target="https://drive.google.com/file/d/162BYKcbqlXb1aPCNkMMOVPDT6eHItVO0/view?usp=sharing" TargetMode="External"/><Relationship Id="rId183" Type="http://schemas.openxmlformats.org/officeDocument/2006/relationships/hyperlink" Target="https://drive.google.com/file/d/1mQM6xmsZED9xybExkfF21lm9WKH4mLGu/view?usp=sharing" TargetMode="External"/><Relationship Id="rId218" Type="http://schemas.openxmlformats.org/officeDocument/2006/relationships/hyperlink" Target="https://drive.google.com/file/d/10Z3X_hB9DQzJAaoVrGO3LVN4D-Dj0tCl/view?usp=sharing" TargetMode="External"/><Relationship Id="rId239" Type="http://schemas.openxmlformats.org/officeDocument/2006/relationships/hyperlink" Target="https://drive.google.com/file/d/1E193k7yJQmOIzrZaoUhjGjZEDmEjMpGy/view?usp=sharing" TargetMode="External"/><Relationship Id="rId250" Type="http://schemas.openxmlformats.org/officeDocument/2006/relationships/hyperlink" Target="https://drive.google.com/file/d/1bukLdfb96U_hJ060fF9NYwfmXnWvDyM5/view?usp=sharing" TargetMode="External"/><Relationship Id="rId271" Type="http://schemas.openxmlformats.org/officeDocument/2006/relationships/hyperlink" Target="https://drive.google.com/file/d/1Gv-EPKSN76CqdsT4C3cyo4AEdvQUbbAo/view?usp=sharing" TargetMode="External"/><Relationship Id="rId292" Type="http://schemas.openxmlformats.org/officeDocument/2006/relationships/hyperlink" Target="https://drive.google.com/file/d/1HIBMK-w07YtGzQeOZCSAxkvzMeodaQtK/view?usp=sharing" TargetMode="External"/><Relationship Id="rId306" Type="http://schemas.openxmlformats.org/officeDocument/2006/relationships/hyperlink" Target="https://drive.google.com/file/d/1kyY-aSvRse9_h7MruLGQ3oNU7xv9Bnl-/view?usp=sharing" TargetMode="External"/><Relationship Id="rId24" Type="http://schemas.openxmlformats.org/officeDocument/2006/relationships/hyperlink" Target="https://drive.google.com/file/d/1pIw7rNyHNiJA7yuBqH5pjJbkfk01Nprc/view?usp=sharing" TargetMode="External"/><Relationship Id="rId45" Type="http://schemas.openxmlformats.org/officeDocument/2006/relationships/hyperlink" Target="https://drive.google.com/file/d/1ZQ-4gsP6INFGk18Yom5zqDOZAGtippqv/view?usp=sharing" TargetMode="External"/><Relationship Id="rId66" Type="http://schemas.openxmlformats.org/officeDocument/2006/relationships/hyperlink" Target="https://drive.google.com/file/d/1mP8AodH1jL5TP1JjlFPLOiqvvkRcVUNC/view?usp=sharing" TargetMode="External"/><Relationship Id="rId87" Type="http://schemas.openxmlformats.org/officeDocument/2006/relationships/hyperlink" Target="https://drive.google.com/file/d/1za5B5Aqskc9gIJZ6ivQrjWw9NWardMCL/view?usp=sharing" TargetMode="External"/><Relationship Id="rId110" Type="http://schemas.openxmlformats.org/officeDocument/2006/relationships/hyperlink" Target="https://drive.google.com/file/d/1Tf3wf5rH4OKGbEy5p9MT3_sy2_g_m7sS/view?usp=sharing" TargetMode="External"/><Relationship Id="rId131" Type="http://schemas.openxmlformats.org/officeDocument/2006/relationships/hyperlink" Target="https://drive.google.com/file/d/1CEJ5ACZWllAxfJPVp5Ql_SF6jFs9_quB/view?usp=sharing" TargetMode="External"/><Relationship Id="rId152" Type="http://schemas.openxmlformats.org/officeDocument/2006/relationships/hyperlink" Target="https://drive.google.com/file/d/1Y_GlJ1XvIj-_mUuzZOCFc5y4b2sdWae6/view?usp=sharing" TargetMode="External"/><Relationship Id="rId173" Type="http://schemas.openxmlformats.org/officeDocument/2006/relationships/hyperlink" Target="https://drive.google.com/file/d/1VrRmxWTTrveuLE3-1J64SCjBnyMaiy0f/view?usp=sharing" TargetMode="External"/><Relationship Id="rId194" Type="http://schemas.openxmlformats.org/officeDocument/2006/relationships/hyperlink" Target="https://drive.google.com/file/d/1uJNbN6BltbnO1GaoZFVDjmjb21hLRgac/view?usp=sharing" TargetMode="External"/><Relationship Id="rId208" Type="http://schemas.openxmlformats.org/officeDocument/2006/relationships/hyperlink" Target="https://drive.google.com/file/d/1kdX0VZLKV9ooJ7yvdOZd44ji10GvHewG/view?usp=sharing" TargetMode="External"/><Relationship Id="rId229" Type="http://schemas.openxmlformats.org/officeDocument/2006/relationships/hyperlink" Target="https://drive.google.com/file/d/1QM7MvMLTTi1n1ZedrHJL9GRs2owY7XsO/view?usp=sharing" TargetMode="External"/><Relationship Id="rId19" Type="http://schemas.openxmlformats.org/officeDocument/2006/relationships/hyperlink" Target="https://drive.google.com/file/d/1Q7YuUCtvt4NYo1HxayIdjz5f_zYbE1kI/view?usp=sharing" TargetMode="External"/><Relationship Id="rId224" Type="http://schemas.openxmlformats.org/officeDocument/2006/relationships/hyperlink" Target="https://drive.google.com/file/d/1QU3Ih4pwJYdpNNyyCieabtCU5LhhUa3G/view?usp=sharing" TargetMode="External"/><Relationship Id="rId240" Type="http://schemas.openxmlformats.org/officeDocument/2006/relationships/hyperlink" Target="https://drive.google.com/file/d/1WFOkAzJNxfvnVuNVei5LEArv8IPFOCTx/view?usp=sharing" TargetMode="External"/><Relationship Id="rId245" Type="http://schemas.openxmlformats.org/officeDocument/2006/relationships/hyperlink" Target="https://drive.google.com/file/d/1eWYLlKElntsb_LTdK9gmfoU2uXj7oviy/view?usp=sharing" TargetMode="External"/><Relationship Id="rId261" Type="http://schemas.openxmlformats.org/officeDocument/2006/relationships/hyperlink" Target="https://drive.google.com/file/d/14S0zZ9nuBxSqNMko64U7r7IHwgWnpyqI/view?usp=sharing" TargetMode="External"/><Relationship Id="rId266" Type="http://schemas.openxmlformats.org/officeDocument/2006/relationships/hyperlink" Target="https://drive.google.com/file/d/1LKmjC7nutRPJx0V7PLIf7eauLZgE2uz3/view?usp=sharing" TargetMode="External"/><Relationship Id="rId287" Type="http://schemas.openxmlformats.org/officeDocument/2006/relationships/hyperlink" Target="https://drive.google.com/file/d/1wGMQ_x5WiJAoqrrLhrn5o07iCmgWa6pV/view?usp=sharing" TargetMode="External"/><Relationship Id="rId14" Type="http://schemas.openxmlformats.org/officeDocument/2006/relationships/hyperlink" Target="https://drive.google.com/file/d/1ZQ-4gsP6INFGk18Yom5zqDOZAGtippqv/view?usp=sharing" TargetMode="External"/><Relationship Id="rId30" Type="http://schemas.openxmlformats.org/officeDocument/2006/relationships/hyperlink" Target="https://drive.google.com/file/d/1v7CJfX_aCe-rqmRJfqj0yMqMUO6JPElB/view?usp=sharing" TargetMode="External"/><Relationship Id="rId35" Type="http://schemas.openxmlformats.org/officeDocument/2006/relationships/hyperlink" Target="https://drive.google.com/file/d/1PpJte3aTj1cXBZL95UNM9BZoJKGNQ7zS/view?usp=sharing" TargetMode="External"/><Relationship Id="rId56" Type="http://schemas.openxmlformats.org/officeDocument/2006/relationships/hyperlink" Target="https://drive.google.com/file/d/1LIXQTaFui_Bn0ugVd3YHDLVe3vaUV3oj/view?usp=sharing" TargetMode="External"/><Relationship Id="rId77" Type="http://schemas.openxmlformats.org/officeDocument/2006/relationships/hyperlink" Target="https://drive.google.com/file/d/1wgYin11-dmY9NasP1_vYHWEnRFwMuwd4/view?usp=sharing" TargetMode="External"/><Relationship Id="rId100" Type="http://schemas.openxmlformats.org/officeDocument/2006/relationships/hyperlink" Target="https://drive.google.com/file/d/1cp9Mm0FDrBxGtJqbcBlMdogc_Px9dtzT/view?usp=sharing" TargetMode="External"/><Relationship Id="rId105" Type="http://schemas.openxmlformats.org/officeDocument/2006/relationships/hyperlink" Target="https://drive.google.com/file/d/1OlpuT9inJvkuvOUOwltQtv36w3pEmtxE/view?usp=sharing" TargetMode="External"/><Relationship Id="rId126" Type="http://schemas.openxmlformats.org/officeDocument/2006/relationships/hyperlink" Target="https://drive.google.com/file/d/1w-nn2sQEkHDzVDXSpKdyRzlxJDoo9kyn/view?usp=sharing" TargetMode="External"/><Relationship Id="rId147" Type="http://schemas.openxmlformats.org/officeDocument/2006/relationships/hyperlink" Target="https://drive.google.com/file/d/1N5DqJYxIuQzQdWESothfqdDOyy3zIRAa/view?usp=sharing" TargetMode="External"/><Relationship Id="rId168" Type="http://schemas.openxmlformats.org/officeDocument/2006/relationships/hyperlink" Target="https://drive.google.com/file/d/1vylaL5OqkiYJCtFfmiAAp6__1ZO1-UCl/view?usp=sharing" TargetMode="External"/><Relationship Id="rId282" Type="http://schemas.openxmlformats.org/officeDocument/2006/relationships/hyperlink" Target="https://drive.google.com/file/d/1VP90KLX2m9Sn6gRpwaFRQWa4kPc0mveo/view?usp=sharing" TargetMode="External"/><Relationship Id="rId312" Type="http://schemas.openxmlformats.org/officeDocument/2006/relationships/hyperlink" Target="https://drive.google.com/file/d/1ykdbZ4_MlVtDKtbHuZoppoRv_mR2Eh57/view?usp=sharing" TargetMode="External"/><Relationship Id="rId317" Type="http://schemas.openxmlformats.org/officeDocument/2006/relationships/hyperlink" Target="https://drive.google.com/file/d/1D-pmnQukr8-88V27JDsN7Rgl3MWp5YAm/view?usp=sharing" TargetMode="External"/><Relationship Id="rId8" Type="http://schemas.openxmlformats.org/officeDocument/2006/relationships/hyperlink" Target="https://drive.google.com/file/d/1z4WvthT77OGEwDYTDk3tSLSBXY4xYdqd/view?usp=sharing" TargetMode="External"/><Relationship Id="rId51" Type="http://schemas.openxmlformats.org/officeDocument/2006/relationships/hyperlink" Target="https://drive.google.com/file/d/1z1So9mhPw84a3bhNl_d5-I4W1aerBjJf/view?usp=sharing" TargetMode="External"/><Relationship Id="rId72" Type="http://schemas.openxmlformats.org/officeDocument/2006/relationships/hyperlink" Target="https://drive.google.com/file/d/1Pt8Ys5vY2kn3NItN6kPbk3xYHYckWg1g/view?usp=sharing" TargetMode="External"/><Relationship Id="rId93" Type="http://schemas.openxmlformats.org/officeDocument/2006/relationships/hyperlink" Target="https://drive.google.com/file/d/1Ik7DO_xwvrhVbFuhTboGcIETJ6acixKV/view?usp=sharing" TargetMode="External"/><Relationship Id="rId98" Type="http://schemas.openxmlformats.org/officeDocument/2006/relationships/hyperlink" Target="https://drive.google.com/file/d/1FL0GvQekKYVIodHcVmukxSVZYLto14EV/view?usp=sharing" TargetMode="External"/><Relationship Id="rId121" Type="http://schemas.openxmlformats.org/officeDocument/2006/relationships/hyperlink" Target="https://drive.google.com/file/d/19zLWUAV_exl2EIyAnSve7ku8tI6RmrCT/view?usp=sharing" TargetMode="External"/><Relationship Id="rId142" Type="http://schemas.openxmlformats.org/officeDocument/2006/relationships/hyperlink" Target="https://drive.google.com/file/d/1H7YSmsd6V5RdhRT9h5VOsINeC2xAZuqF/view?usp=sharing" TargetMode="External"/><Relationship Id="rId163" Type="http://schemas.openxmlformats.org/officeDocument/2006/relationships/hyperlink" Target="https://drive.google.com/file/d/1NtCfcEKUa37SWrq-xcpN1l9hc6rX1gDK/view?usp=sharing" TargetMode="External"/><Relationship Id="rId184" Type="http://schemas.openxmlformats.org/officeDocument/2006/relationships/hyperlink" Target="https://drive.google.com/file/d/1IgtarsPsgYwCC6A8lGbZ4j9cW5x6FL2I/view?usp=sharing" TargetMode="External"/><Relationship Id="rId189" Type="http://schemas.openxmlformats.org/officeDocument/2006/relationships/hyperlink" Target="https://drive.google.com/file/d/1R4wfPocvkdbsxIfDvrkLycRi3Zzx8_0M/view?usp=sharing" TargetMode="External"/><Relationship Id="rId219" Type="http://schemas.openxmlformats.org/officeDocument/2006/relationships/hyperlink" Target="https://drive.google.com/file/d/1_50qgsm31TUK66DQijQKhO0P6l3AIOpM/view?usp=sharing" TargetMode="External"/><Relationship Id="rId3" Type="http://schemas.openxmlformats.org/officeDocument/2006/relationships/hyperlink" Target="https://drive.google.com/file/d/1IbH7P-a8cT7Ij5tOXPfgGnoZqpeyKu28/view?usp=sharing" TargetMode="External"/><Relationship Id="rId214" Type="http://schemas.openxmlformats.org/officeDocument/2006/relationships/hyperlink" Target="https://drive.google.com/file/d/1mHLqR-RYA_DHeY7oRYe6zQdT8TUlq5Yd/view?usp=sharing" TargetMode="External"/><Relationship Id="rId230" Type="http://schemas.openxmlformats.org/officeDocument/2006/relationships/hyperlink" Target="https://drive.google.com/file/d/1GcF3zgRJB_WsYojPaXrp07TaPxvtRS6J/view?usp=sharing" TargetMode="External"/><Relationship Id="rId235" Type="http://schemas.openxmlformats.org/officeDocument/2006/relationships/hyperlink" Target="https://drive.google.com/file/d/1aD7rcfGILYHHaBrMMQw71QkAlhqFJc5a/view?usp=sharing" TargetMode="External"/><Relationship Id="rId251" Type="http://schemas.openxmlformats.org/officeDocument/2006/relationships/hyperlink" Target="https://drive.google.com/file/d/1iEe8MeFCtnFUPFOqaqMoLjGZYQYw8qMv/view?usp=sharing" TargetMode="External"/><Relationship Id="rId256" Type="http://schemas.openxmlformats.org/officeDocument/2006/relationships/hyperlink" Target="https://drive.google.com/file/d/1w6_S1zNLzxzzNDPc-Kpf3Y4ZEusLKmF6/view?usp=sharing" TargetMode="External"/><Relationship Id="rId277" Type="http://schemas.openxmlformats.org/officeDocument/2006/relationships/hyperlink" Target="https://drive.google.com/file/d/1yFOiYT7WxCLzffvI8KPvmmBXMrCFLPlU/view?usp=sharing" TargetMode="External"/><Relationship Id="rId298" Type="http://schemas.openxmlformats.org/officeDocument/2006/relationships/hyperlink" Target="https://drive.google.com/file/d/1Q_MHiBEz2_BYw73y_bYHjFixEFj-agpE/view?usp=sharing" TargetMode="External"/><Relationship Id="rId25" Type="http://schemas.openxmlformats.org/officeDocument/2006/relationships/hyperlink" Target="https://drive.google.com/file/d/13N91umcr0J4JzBm7E3EEhBw-mqox9-Un/view?usp=sharing" TargetMode="External"/><Relationship Id="rId46" Type="http://schemas.openxmlformats.org/officeDocument/2006/relationships/hyperlink" Target="https://drive.google.com/file/d/16EOMvTCqYG0s2ItTlKot5QHB6fxF5uoq/view?usp=sharing" TargetMode="External"/><Relationship Id="rId67" Type="http://schemas.openxmlformats.org/officeDocument/2006/relationships/hyperlink" Target="https://drive.google.com/file/d/1mP8AodH1jL5TP1JjlFPLOiqvvkRcVUNC/view?usp=sharing" TargetMode="External"/><Relationship Id="rId116" Type="http://schemas.openxmlformats.org/officeDocument/2006/relationships/hyperlink" Target="https://drive.google.com/file/d/1Lw1qc_nfxYxTH3Fz5wCbcHJuuad2PWwf/view?usp=sharing" TargetMode="External"/><Relationship Id="rId137" Type="http://schemas.openxmlformats.org/officeDocument/2006/relationships/hyperlink" Target="https://drive.google.com/file/d/1dkDfZ8pIRXypKIu3ggcPykw1VLTFdfpM/view?usp=sharing" TargetMode="External"/><Relationship Id="rId158" Type="http://schemas.openxmlformats.org/officeDocument/2006/relationships/hyperlink" Target="https://drive.google.com/file/d/1N5DqJYxIuQzQdWESothfqdDOyy3zIRAa/view?usp=sharing" TargetMode="External"/><Relationship Id="rId272" Type="http://schemas.openxmlformats.org/officeDocument/2006/relationships/hyperlink" Target="https://drive.google.com/file/d/1Gv-EPKSN76CqdsT4C3cyo4AEdvQUbbAo/view?usp=sharing" TargetMode="External"/><Relationship Id="rId293" Type="http://schemas.openxmlformats.org/officeDocument/2006/relationships/hyperlink" Target="https://drive.google.com/file/d/1On99vnf03e5bNkeXynSfeUKOkFOlk5Dv/view?usp=sharing" TargetMode="External"/><Relationship Id="rId302" Type="http://schemas.openxmlformats.org/officeDocument/2006/relationships/hyperlink" Target="https://drive.google.com/file/d/10ZJWyL6oLL8WWEADRBd_vN8bzZaSbGbN/view?usp=sharing" TargetMode="External"/><Relationship Id="rId307" Type="http://schemas.openxmlformats.org/officeDocument/2006/relationships/hyperlink" Target="https://drive.google.com/file/d/1nKfnu3618nBqw1Fko8Lz9ubXj8OfG4et/view?usp=sharing" TargetMode="External"/><Relationship Id="rId20" Type="http://schemas.openxmlformats.org/officeDocument/2006/relationships/hyperlink" Target="https://drive.google.com/file/d/1RInKZkDZfF_OYR9ivUk_lX4bUIMSqfg8/view?usp=sharing" TargetMode="External"/><Relationship Id="rId41" Type="http://schemas.openxmlformats.org/officeDocument/2006/relationships/hyperlink" Target="https://drive.google.com/file/d/1dJKPpF7AgSgpi_1FuaK6si-BVaoh6dcY/view?usp=sharing" TargetMode="External"/><Relationship Id="rId62" Type="http://schemas.openxmlformats.org/officeDocument/2006/relationships/hyperlink" Target="https://drive.google.com/file/d/17kJbVHLJ2WZLhtrVyjYwZfxlKTP2eIle/view?usp=sharing" TargetMode="External"/><Relationship Id="rId83" Type="http://schemas.openxmlformats.org/officeDocument/2006/relationships/hyperlink" Target="https://drive.google.com/file/d/11tB2OD9Y9I1OnlhkyODxqgggwUF9vvnN/view?usp=sharing" TargetMode="External"/><Relationship Id="rId88" Type="http://schemas.openxmlformats.org/officeDocument/2006/relationships/hyperlink" Target="https://drive.google.com/file/d/1Cok2FzbGM2QReOa7PC7jrB6P6Vn-NKp-/view?usp=sharing" TargetMode="External"/><Relationship Id="rId111" Type="http://schemas.openxmlformats.org/officeDocument/2006/relationships/hyperlink" Target="https://drive.google.com/file/d/1Tf3wf5rH4OKGbEy5p9MT3_sy2_g_m7sS/view?usp=sharing" TargetMode="External"/><Relationship Id="rId132" Type="http://schemas.openxmlformats.org/officeDocument/2006/relationships/hyperlink" Target="https://drive.google.com/file/d/1fZVF-owwDXh0dMgiwhzOuSgkc6j9bGE9/view?usp=sharing" TargetMode="External"/><Relationship Id="rId153" Type="http://schemas.openxmlformats.org/officeDocument/2006/relationships/hyperlink" Target="https://drive.google.com/file/d/1Y_GlJ1XvIj-_mUuzZOCFc5y4b2sdWae6/view?usp=sharing" TargetMode="External"/><Relationship Id="rId174" Type="http://schemas.openxmlformats.org/officeDocument/2006/relationships/hyperlink" Target="https://drive.google.com/file/d/1VrRmxWTTrveuLE3-1J64SCjBnyMaiy0f/view?usp=sharing" TargetMode="External"/><Relationship Id="rId179" Type="http://schemas.openxmlformats.org/officeDocument/2006/relationships/hyperlink" Target="https://drive.google.com/file/d/1zKV14iUlgOHGHvX1pdn9h8q33JZxsUCg/view?usp=sharing" TargetMode="External"/><Relationship Id="rId195" Type="http://schemas.openxmlformats.org/officeDocument/2006/relationships/hyperlink" Target="https://drive.google.com/file/d/1d8CEivayPfktVrVsZbvxTebNZxMs5VTq/view?usp=sharing" TargetMode="External"/><Relationship Id="rId209" Type="http://schemas.openxmlformats.org/officeDocument/2006/relationships/hyperlink" Target="https://drive.google.com/file/d/10obn886g56_KnQ81Eax7n-ppDOpHI7FA/view?usp=sharing" TargetMode="External"/><Relationship Id="rId190" Type="http://schemas.openxmlformats.org/officeDocument/2006/relationships/hyperlink" Target="https://drive.google.com/file/d/1Pw7_OGHUxiWB8lfLyMUfN8SAFWaY3uci/view?usp=sharing" TargetMode="External"/><Relationship Id="rId204" Type="http://schemas.openxmlformats.org/officeDocument/2006/relationships/hyperlink" Target="https://drive.google.com/file/d/1ZnY495wzDQVFGp0fZ7yE0XSx9oYqKfb-/view?usp=sharing" TargetMode="External"/><Relationship Id="rId220" Type="http://schemas.openxmlformats.org/officeDocument/2006/relationships/hyperlink" Target="https://drive.google.com/file/d/1W4uv-0Ib_wFsvjN2WZnCBX_2Sjvw1DLb/view?usp=sharing" TargetMode="External"/><Relationship Id="rId225" Type="http://schemas.openxmlformats.org/officeDocument/2006/relationships/hyperlink" Target="https://drive.google.com/file/d/1vSIk0pM5UxV738eMQp1WmX9Lob2AozrD/view?usp=sharing" TargetMode="External"/><Relationship Id="rId241" Type="http://schemas.openxmlformats.org/officeDocument/2006/relationships/hyperlink" Target="https://drive.google.com/file/d/1rGO22ZqHElB3Bme63mI9tUH2Uu1yR_4M/view?usp=sharing" TargetMode="External"/><Relationship Id="rId246" Type="http://schemas.openxmlformats.org/officeDocument/2006/relationships/hyperlink" Target="https://drive.google.com/file/d/1jcPgHsF24TADNWCFbDbvWL4GGHmyi7Ah/view?usp=sharing" TargetMode="External"/><Relationship Id="rId267" Type="http://schemas.openxmlformats.org/officeDocument/2006/relationships/hyperlink" Target="https://drive.google.com/file/d/1iepNr1V0rDGOujksawn2-aHCDV2sEr5I/view?usp=sharing" TargetMode="External"/><Relationship Id="rId288" Type="http://schemas.openxmlformats.org/officeDocument/2006/relationships/hyperlink" Target="https://drive.google.com/file/d/1QkCgfU-310cKHKak985DOEBlibo6bJ22/view?usp=sharing" TargetMode="External"/><Relationship Id="rId15" Type="http://schemas.openxmlformats.org/officeDocument/2006/relationships/hyperlink" Target="https://drive.google.com/file/d/16EOMvTCqYG0s2ItTlKot5QHB6fxF5uoq/view?usp=sharing" TargetMode="External"/><Relationship Id="rId36" Type="http://schemas.openxmlformats.org/officeDocument/2006/relationships/hyperlink" Target="https://drive.google.com/file/d/1KKF2itQD_jJa4BpKycFGPMAm6hKPNtNR/view?usp=sharing" TargetMode="External"/><Relationship Id="rId57" Type="http://schemas.openxmlformats.org/officeDocument/2006/relationships/hyperlink" Target="https://drive.google.com/file/d/1WFibAFFq9JJRim0ZDXBNc_39Bpuzj_PX/view?usp=sharing" TargetMode="External"/><Relationship Id="rId106" Type="http://schemas.openxmlformats.org/officeDocument/2006/relationships/hyperlink" Target="https://drive.google.com/file/d/16OyXdZGyZfqybAt0YpyxVbiLg4Jz8ztB/view?usp=sharing" TargetMode="External"/><Relationship Id="rId127" Type="http://schemas.openxmlformats.org/officeDocument/2006/relationships/hyperlink" Target="https://drive.google.com/file/d/1w-nn2sQEkHDzVDXSpKdyRzlxJDoo9kyn/view?usp=sharing" TargetMode="External"/><Relationship Id="rId262" Type="http://schemas.openxmlformats.org/officeDocument/2006/relationships/hyperlink" Target="https://drive.google.com/file/d/1JuUYLxaVU4i8wQOINMr1nKu-471IsGS_/view?usp=sharing" TargetMode="External"/><Relationship Id="rId283" Type="http://schemas.openxmlformats.org/officeDocument/2006/relationships/hyperlink" Target="https://drive.google.com/file/d/1VP90KLX2m9Sn6gRpwaFRQWa4kPc0mveo/view?usp=sharing" TargetMode="External"/><Relationship Id="rId313" Type="http://schemas.openxmlformats.org/officeDocument/2006/relationships/hyperlink" Target="https://drive.google.com/file/d/1G516hyrDhkVYdYl7mtNUSjyu3qbaP_vZ/view?usp=sharing" TargetMode="External"/><Relationship Id="rId318" Type="http://schemas.openxmlformats.org/officeDocument/2006/relationships/hyperlink" Target="https://drive.google.com/file/d/1cxqW_g93qUEaIuslSxanfppIr71q8ENP/view?usp=sharing" TargetMode="External"/><Relationship Id="rId10" Type="http://schemas.openxmlformats.org/officeDocument/2006/relationships/hyperlink" Target="https://drive.google.com/file/d/1S_4QGpuToeFaQ54XFEY920jB1VvtINpL/view?usp=sharing" TargetMode="External"/><Relationship Id="rId31" Type="http://schemas.openxmlformats.org/officeDocument/2006/relationships/hyperlink" Target="https://drive.google.com/file/d/1rhwAc8vxNUBVehhGLa1aHuNYDr2Qbznl/view?usp=sharing" TargetMode="External"/><Relationship Id="rId52" Type="http://schemas.openxmlformats.org/officeDocument/2006/relationships/hyperlink" Target="https://drive.google.com/file/d/1zniobvO5X-upvIlEnVtxdHocvbZvgdcI/view?usp=sharing" TargetMode="External"/><Relationship Id="rId73" Type="http://schemas.openxmlformats.org/officeDocument/2006/relationships/hyperlink" Target="https://drive.google.com/file/d/1VdCpbwAtFKExnnEYtnpJYX9D3ZBG1TML/view?usp=sharing" TargetMode="External"/><Relationship Id="rId78" Type="http://schemas.openxmlformats.org/officeDocument/2006/relationships/hyperlink" Target="https://drive.google.com/file/d/1yez30R9qCAPKmEBhzo5ZoyJvI35mspcA/view?usp=sharing" TargetMode="External"/><Relationship Id="rId94" Type="http://schemas.openxmlformats.org/officeDocument/2006/relationships/hyperlink" Target="https://drive.google.com/file/d/1livQgyqz_uImHke7AVHrvPkjD1cdSUWJ/view?usp=sharing" TargetMode="External"/><Relationship Id="rId99" Type="http://schemas.openxmlformats.org/officeDocument/2006/relationships/hyperlink" Target="https://drive.google.com/file/d/1FL0GvQekKYVIodHcVmukxSVZYLto14EV/view?usp=sharing" TargetMode="External"/><Relationship Id="rId101" Type="http://schemas.openxmlformats.org/officeDocument/2006/relationships/hyperlink" Target="https://drive.google.com/file/d/1cp9Mm0FDrBxGtJqbcBlMdogc_Px9dtzT/view?usp=sharing" TargetMode="External"/><Relationship Id="rId122" Type="http://schemas.openxmlformats.org/officeDocument/2006/relationships/hyperlink" Target="https://drive.google.com/file/d/19Qq0TLv1zQHKm1IPbXiSaLmaJTcEnSf7/view?usp=sharing" TargetMode="External"/><Relationship Id="rId143" Type="http://schemas.openxmlformats.org/officeDocument/2006/relationships/hyperlink" Target="https://drive.google.com/file/d/1j-21NIp_n23brWD3cjgJbP7b2CGsDwWL/view?usp=sharing" TargetMode="External"/><Relationship Id="rId148" Type="http://schemas.openxmlformats.org/officeDocument/2006/relationships/hyperlink" Target="https://drive.google.com/file/d/1ggiNPt6blKx6z6oPcR9Mj6vJyG43Dh1y/view?usp=sharing" TargetMode="External"/><Relationship Id="rId164" Type="http://schemas.openxmlformats.org/officeDocument/2006/relationships/hyperlink" Target="https://drive.google.com/file/d/13OIw80iEIIkqTPIkWXOvxdc5G1K6wxoP/view?usp=sharing" TargetMode="External"/><Relationship Id="rId169" Type="http://schemas.openxmlformats.org/officeDocument/2006/relationships/hyperlink" Target="https://drive.google.com/file/d/1k5QlfZ1omKwtAn7K8cETpN8HAQQ57wpt/view?usp=sharing" TargetMode="External"/><Relationship Id="rId185" Type="http://schemas.openxmlformats.org/officeDocument/2006/relationships/hyperlink" Target="https://drive.google.com/file/d/17CMHS7N1UrKZGlcrccRQfPYtP0gidTFG/view?usp=sharing" TargetMode="External"/><Relationship Id="rId4" Type="http://schemas.openxmlformats.org/officeDocument/2006/relationships/hyperlink" Target="https://drive.google.com/file/d/1LqrykuCkrZ2O9KPGUgbLrv4Cp3lrF3bt/view?usp=sharing" TargetMode="External"/><Relationship Id="rId9" Type="http://schemas.openxmlformats.org/officeDocument/2006/relationships/hyperlink" Target="https://drive.google.com/file/d/1bmp-t11XHQvZ6RW1MbFFYmCZogjjHJkg/view?usp=sharing" TargetMode="External"/><Relationship Id="rId180" Type="http://schemas.openxmlformats.org/officeDocument/2006/relationships/hyperlink" Target="https://drive.google.com/file/d/1xa7vtlc7ZykBElBAuuO0La-tJ5qPOTRD/view?usp=sharing" TargetMode="External"/><Relationship Id="rId210" Type="http://schemas.openxmlformats.org/officeDocument/2006/relationships/hyperlink" Target="https://drive.google.com/file/d/1CVOOcpP16ThOUd3GHb2uKGd6ka_ZDlGK/view?usp=sharing" TargetMode="External"/><Relationship Id="rId215" Type="http://schemas.openxmlformats.org/officeDocument/2006/relationships/hyperlink" Target="https://drive.google.com/file/d/1oZwKDR27wlIGEs4Zjnp9aLSHVQjrMcmW/view?usp=sharing" TargetMode="External"/><Relationship Id="rId236" Type="http://schemas.openxmlformats.org/officeDocument/2006/relationships/hyperlink" Target="https://drive.google.com/file/d/1EHSArIC8O-t8mCJrFfslVeNUNduuPHiP/view?usp=sharing" TargetMode="External"/><Relationship Id="rId257" Type="http://schemas.openxmlformats.org/officeDocument/2006/relationships/hyperlink" Target="https://drive.google.com/file/d/19Q1hG1062AcgDycrvf62bJT6sww-K0UE/view?usp=sharing" TargetMode="External"/><Relationship Id="rId278" Type="http://schemas.openxmlformats.org/officeDocument/2006/relationships/hyperlink" Target="https://drive.google.com/file/d/1yFOiYT7WxCLzffvI8KPvmmBXMrCFLPlU/view?usp=sharing" TargetMode="External"/><Relationship Id="rId26" Type="http://schemas.openxmlformats.org/officeDocument/2006/relationships/hyperlink" Target="https://drive.google.com/file/d/1JX0QS7uS90VMuOWu24o0jakyu1h9ovH1/view?usp=sharing" TargetMode="External"/><Relationship Id="rId231" Type="http://schemas.openxmlformats.org/officeDocument/2006/relationships/hyperlink" Target="https://drive.google.com/file/d/1R4afIsk_W6d8WXAl6gJ6EbEiHRqEsXdt/view?usp=sharing" TargetMode="External"/><Relationship Id="rId252" Type="http://schemas.openxmlformats.org/officeDocument/2006/relationships/hyperlink" Target="https://drive.google.com/file/d/1BveeC0FF6NAEAzBdBe2R1WDoF0-1CAdc/view?usp=sharing" TargetMode="External"/><Relationship Id="rId273" Type="http://schemas.openxmlformats.org/officeDocument/2006/relationships/hyperlink" Target="https://drive.google.com/file/d/1Yf0s_M_q1slLeJ-CjySwlfoTgXQWC2IO/view?usp=sharing" TargetMode="External"/><Relationship Id="rId294" Type="http://schemas.openxmlformats.org/officeDocument/2006/relationships/hyperlink" Target="https://drive.google.com/file/d/1eIVr_7sGXiexEp2jao6cJzRpSS-quNHP/view?usp=sharing" TargetMode="External"/><Relationship Id="rId308" Type="http://schemas.openxmlformats.org/officeDocument/2006/relationships/hyperlink" Target="https://drive.google.com/file/d/1MjNarJs3py0ej1SaAdbGdRsDMlCkbUOE/view?usp=sharing" TargetMode="External"/><Relationship Id="rId47" Type="http://schemas.openxmlformats.org/officeDocument/2006/relationships/hyperlink" Target="https://drive.google.com/file/d/1e_hHOxTRNYhmzTwQ_EaNcEOl15N4wGr0/view?usp=sharing" TargetMode="External"/><Relationship Id="rId68" Type="http://schemas.openxmlformats.org/officeDocument/2006/relationships/hyperlink" Target="https://drive.google.com/file/d/1kMQmNCZ4TDIhaJcvwUzywmyfE-z0UBe7/view?usp=sharing" TargetMode="External"/><Relationship Id="rId89" Type="http://schemas.openxmlformats.org/officeDocument/2006/relationships/hyperlink" Target="https://drive.google.com/file/d/14D006-tr0PaYynaG6DCG6_0JZOFlvJ5h/view?usp=sharing" TargetMode="External"/><Relationship Id="rId112" Type="http://schemas.openxmlformats.org/officeDocument/2006/relationships/hyperlink" Target="https://drive.google.com/file/d/1G3m5rGBaGiHpGJPpoCqtT3wfdNJ_OpbV/view?usp=sharing" TargetMode="External"/><Relationship Id="rId133" Type="http://schemas.openxmlformats.org/officeDocument/2006/relationships/hyperlink" Target="https://drive.google.com/file/d/18OnLcFvsuJh460uMDn-VT9UXJRtNRVgl/view?usp=sharing" TargetMode="External"/><Relationship Id="rId154" Type="http://schemas.openxmlformats.org/officeDocument/2006/relationships/hyperlink" Target="https://drive.google.com/file/d/1z-uZxaWHSAsOjiOLPXRLAPrKmFP_nPov/view?usp=sharing" TargetMode="External"/><Relationship Id="rId175" Type="http://schemas.openxmlformats.org/officeDocument/2006/relationships/hyperlink" Target="https://drive.google.com/file/d/1QDn_LJt4Qq41w6qBDJcZnd_7IP-n_n1D/view?usp=sharing" TargetMode="External"/><Relationship Id="rId196" Type="http://schemas.openxmlformats.org/officeDocument/2006/relationships/hyperlink" Target="https://drive.google.com/file/d/1fH7d2dm6Bcgvvk3Sb1FYSRw5NsALgJl-/view?usp=sharing" TargetMode="External"/><Relationship Id="rId200" Type="http://schemas.openxmlformats.org/officeDocument/2006/relationships/hyperlink" Target="https://drive.google.com/file/d/1SQKppIKpblb6Jn3rmF8N5FcUdiWXv8iy/view?usp=sharing" TargetMode="External"/><Relationship Id="rId16" Type="http://schemas.openxmlformats.org/officeDocument/2006/relationships/hyperlink" Target="https://drive.google.com/file/d/1e_hHOxTRNYhmzTwQ_EaNcEOl15N4wGr0/view?usp=sharing" TargetMode="External"/><Relationship Id="rId221" Type="http://schemas.openxmlformats.org/officeDocument/2006/relationships/hyperlink" Target="https://drive.google.com/file/d/1rZM-PiJxWMAhRa6Rr-bo4kx8oioj67r3/view?usp=sharing" TargetMode="External"/><Relationship Id="rId242" Type="http://schemas.openxmlformats.org/officeDocument/2006/relationships/hyperlink" Target="https://drive.google.com/file/d/1vxdGY5CSNytcnb0MHOBex9HBtqOA4U0K/view?usp=sharing" TargetMode="External"/><Relationship Id="rId263" Type="http://schemas.openxmlformats.org/officeDocument/2006/relationships/hyperlink" Target="https://drive.google.com/file/d/1o3dmabFx2mqkXwqCLl_C2D1ctkxvjh_g/view?usp=sharing" TargetMode="External"/><Relationship Id="rId284" Type="http://schemas.openxmlformats.org/officeDocument/2006/relationships/hyperlink" Target="https://drive.google.com/file/d/15x96NqGTWGE161Ih2aejaFUQ1Z2DPzGK/view?usp=sharing" TargetMode="External"/><Relationship Id="rId319" Type="http://schemas.openxmlformats.org/officeDocument/2006/relationships/hyperlink" Target="https://drive.google.com/file/d/1tuEMJJA0tfUuVpJu-mLaIlSx6IOyJrRc/view?usp=sharing" TargetMode="External"/><Relationship Id="rId37" Type="http://schemas.openxmlformats.org/officeDocument/2006/relationships/hyperlink" Target="https://drive.google.com/file/d/1z1So9mhPw84a3bhNl_d5-I4W1aerBjJf/view?usp=sharing" TargetMode="External"/><Relationship Id="rId58" Type="http://schemas.openxmlformats.org/officeDocument/2006/relationships/hyperlink" Target="https://drive.google.com/file/d/1crM2NJvZtKLzKrE0mIS6tZpwt-io4_bT/view?usp=sharing" TargetMode="External"/><Relationship Id="rId79" Type="http://schemas.openxmlformats.org/officeDocument/2006/relationships/hyperlink" Target="https://drive.google.com/file/d/1yez30R9qCAPKmEBhzo5ZoyJvI35mspcA/view?usp=sharing" TargetMode="External"/><Relationship Id="rId102" Type="http://schemas.openxmlformats.org/officeDocument/2006/relationships/hyperlink" Target="https://drive.google.com/file/d/18XNzgPc_YV_nNVCKAbbyVv4ZmISCWeqK/view?usp=sharing" TargetMode="External"/><Relationship Id="rId123" Type="http://schemas.openxmlformats.org/officeDocument/2006/relationships/hyperlink" Target="https://drive.google.com/file/d/19Qq0TLv1zQHKm1IPbXiSaLmaJTcEnSf7/view?usp=sharing" TargetMode="External"/><Relationship Id="rId144" Type="http://schemas.openxmlformats.org/officeDocument/2006/relationships/hyperlink" Target="https://drive.google.com/file/d/18mDdFIXy7Th8aWyWQqYg-fv8_nP6h3Em/view?usp=sharing" TargetMode="External"/><Relationship Id="rId90" Type="http://schemas.openxmlformats.org/officeDocument/2006/relationships/hyperlink" Target="https://drive.google.com/file/d/1ZEpOuhh8geRZzIo_MqSihXUKhiXHazY4/view?usp=sharing" TargetMode="External"/><Relationship Id="rId165" Type="http://schemas.openxmlformats.org/officeDocument/2006/relationships/hyperlink" Target="https://drive.google.com/file/d/1zudrHDSG35W8WwW2KDrQBAmwH0NjPont/view?usp=sharing" TargetMode="External"/><Relationship Id="rId186" Type="http://schemas.openxmlformats.org/officeDocument/2006/relationships/hyperlink" Target="https://drive.google.com/file/d/1tFCpUHH62Yy2wGnchlL65off9I1vXOsn/view?usp=sharing" TargetMode="External"/><Relationship Id="rId211" Type="http://schemas.openxmlformats.org/officeDocument/2006/relationships/hyperlink" Target="https://drive.google.com/file/d/1EfdhQ3hkeUumuIgxo_dMAbDW9OUt1PTi/view?usp=sharing" TargetMode="External"/><Relationship Id="rId232" Type="http://schemas.openxmlformats.org/officeDocument/2006/relationships/hyperlink" Target="https://drive.google.com/file/d/1CR0ACw8V9zJbLjXFORsnCVkMnNh32q33/view?usp=sharing" TargetMode="External"/><Relationship Id="rId253" Type="http://schemas.openxmlformats.org/officeDocument/2006/relationships/hyperlink" Target="https://drive.google.com/file/d/1EmQHJtoDsWry1hfdjUnfnl9egllusSNT/view?usp=sharing" TargetMode="External"/><Relationship Id="rId274" Type="http://schemas.openxmlformats.org/officeDocument/2006/relationships/hyperlink" Target="https://drive.google.com/file/d/1Yf0s_M_q1slLeJ-CjySwlfoTgXQWC2IO/view?usp=sharing" TargetMode="External"/><Relationship Id="rId295" Type="http://schemas.openxmlformats.org/officeDocument/2006/relationships/hyperlink" Target="https://drive.google.com/file/d/1NUgslt74ijTBc_AIvkXU2VCauJWTIrvr/view?usp=sharing" TargetMode="External"/><Relationship Id="rId309" Type="http://schemas.openxmlformats.org/officeDocument/2006/relationships/hyperlink" Target="https://drive.google.com/file/d/1-40o6EsWBD5BNMhtAvVxtQRU9PeVO9v7/view?usp=sharing" TargetMode="External"/><Relationship Id="rId27" Type="http://schemas.openxmlformats.org/officeDocument/2006/relationships/hyperlink" Target="https://drive.google.com/file/d/1puR1Cc5NO1k2Y9MPTosMqvc491hvv23x/view?usp=sharing" TargetMode="External"/><Relationship Id="rId48" Type="http://schemas.openxmlformats.org/officeDocument/2006/relationships/hyperlink" Target="https://drive.google.com/file/d/1dJKPpF7AgSgpi_1FuaK6si-BVaoh6dcY/view?usp=sharing" TargetMode="External"/><Relationship Id="rId69" Type="http://schemas.openxmlformats.org/officeDocument/2006/relationships/hyperlink" Target="https://drive.google.com/file/d/13B_xHFhgbVChCsUbWzkpy8YLTwW6ehnp/view?usp=sharing" TargetMode="External"/><Relationship Id="rId113" Type="http://schemas.openxmlformats.org/officeDocument/2006/relationships/hyperlink" Target="https://drive.google.com/file/d/1G3m5rGBaGiHpGJPpoCqtT3wfdNJ_OpbV/view?usp=sharing" TargetMode="External"/><Relationship Id="rId134" Type="http://schemas.openxmlformats.org/officeDocument/2006/relationships/hyperlink" Target="https://drive.google.com/file/d/1HA3fNwA21Ka1Mg3rWBQa7dphwlv6MgJw/view?usp=sharing" TargetMode="External"/><Relationship Id="rId320" Type="http://schemas.openxmlformats.org/officeDocument/2006/relationships/hyperlink" Target="https://drive.google.com/file/d/1T8jNzS8OBKCu8-wVUoi5tLb-dweBlq4l/view?usp=sharing" TargetMode="External"/><Relationship Id="rId80" Type="http://schemas.openxmlformats.org/officeDocument/2006/relationships/hyperlink" Target="https://drive.google.com/file/d/19o7ZShh_L14xkUSHBYjMbeERpD8ptWos/view?usp=sharing" TargetMode="External"/><Relationship Id="rId155" Type="http://schemas.openxmlformats.org/officeDocument/2006/relationships/hyperlink" Target="https://drive.google.com/file/d/1z-uZxaWHSAsOjiOLPXRLAPrKmFP_nPov/view?usp=sharing" TargetMode="External"/><Relationship Id="rId176" Type="http://schemas.openxmlformats.org/officeDocument/2006/relationships/hyperlink" Target="https://drive.google.com/file/d/1RLzWK--Rn-CMlVKRYyVZK15W9TgoN3r2/view?usp=sharing" TargetMode="External"/><Relationship Id="rId197" Type="http://schemas.openxmlformats.org/officeDocument/2006/relationships/hyperlink" Target="https://drive.google.com/file/d/1JHvqlphbkdVa8dSNT97Yyry6JMIQhZYm/view?usp=sharing" TargetMode="External"/><Relationship Id="rId201" Type="http://schemas.openxmlformats.org/officeDocument/2006/relationships/hyperlink" Target="https://drive.google.com/file/d/15mhd51SCHvuSHQpLPtaRNTi-dUWGw1-I/view?usp=sharing" TargetMode="External"/><Relationship Id="rId222" Type="http://schemas.openxmlformats.org/officeDocument/2006/relationships/hyperlink" Target="https://drive.google.com/file/d/1GQeGWt3EVY_n-W0XLNFA89d3ZMK6MP7m/view?usp=sharing" TargetMode="External"/><Relationship Id="rId243" Type="http://schemas.openxmlformats.org/officeDocument/2006/relationships/hyperlink" Target="https://drive.google.com/file/d/1wLaJ48ND6bAYtEMzJvJOnXD1dBeW3Wki/view?usp=sharing" TargetMode="External"/><Relationship Id="rId264" Type="http://schemas.openxmlformats.org/officeDocument/2006/relationships/hyperlink" Target="https://drive.google.com/file/d/1rxuLoxxJUPNanawsHdOed5AyS5F0ApSu/view?usp=sharing" TargetMode="External"/><Relationship Id="rId285" Type="http://schemas.openxmlformats.org/officeDocument/2006/relationships/hyperlink" Target="https://drive.google.com/file/d/15x96NqGTWGE161Ih2aejaFUQ1Z2DPzGK/view?usp=sharing" TargetMode="External"/><Relationship Id="rId17" Type="http://schemas.openxmlformats.org/officeDocument/2006/relationships/hyperlink" Target="https://drive.google.com/file/d/1dJKPpF7AgSgpi_1FuaK6si-BVaoh6dcY/view?usp=sharing" TargetMode="External"/><Relationship Id="rId38" Type="http://schemas.openxmlformats.org/officeDocument/2006/relationships/hyperlink" Target="https://drive.google.com/file/d/1ZQ-4gsP6INFGk18Yom5zqDOZAGtippqv/view?usp=sharing" TargetMode="External"/><Relationship Id="rId59" Type="http://schemas.openxmlformats.org/officeDocument/2006/relationships/hyperlink" Target="https://drive.google.com/file/d/1ehovD9ptXm5jMB2Y_a8lFuc099hT2qtX/view?usp=sharing" TargetMode="External"/><Relationship Id="rId103" Type="http://schemas.openxmlformats.org/officeDocument/2006/relationships/hyperlink" Target="https://drive.google.com/file/d/18XNzgPc_YV_nNVCKAbbyVv4ZmISCWeqK/view?usp=sharing" TargetMode="External"/><Relationship Id="rId124" Type="http://schemas.openxmlformats.org/officeDocument/2006/relationships/hyperlink" Target="https://drive.google.com/file/d/1w6H6UztVe-s2wSwDMiTpq7mfG8smJUa1/view?usp=sharing" TargetMode="External"/><Relationship Id="rId310" Type="http://schemas.openxmlformats.org/officeDocument/2006/relationships/hyperlink" Target="https://drive.google.com/file/d/1ME9vfmPWkiG1LMysTlxVGWHAWrRLSZA2/view?usp=sharing" TargetMode="External"/><Relationship Id="rId70" Type="http://schemas.openxmlformats.org/officeDocument/2006/relationships/hyperlink" Target="https://drive.google.com/file/d/1QcnvKh8_efLq9Y2RSFhpL4gGxFKkLB9Z/view?usp=sharing" TargetMode="External"/><Relationship Id="rId91" Type="http://schemas.openxmlformats.org/officeDocument/2006/relationships/hyperlink" Target="https://drive.google.com/file/d/1aARbOEzshnPAfpZ9S7ZhiQitd2Emsa3J/view?usp=sharing" TargetMode="External"/><Relationship Id="rId145" Type="http://schemas.openxmlformats.org/officeDocument/2006/relationships/hyperlink" Target="https://drive.google.com/file/d/18mDdFIXy7Th8aWyWQqYg-fv8_nP6h3Em/view?usp=sharing" TargetMode="External"/><Relationship Id="rId166" Type="http://schemas.openxmlformats.org/officeDocument/2006/relationships/hyperlink" Target="https://drive.google.com/file/d/1yiiVe_Lywt0fjjZmurzi8vZL8rAdUppv/view?usp=sharing" TargetMode="External"/><Relationship Id="rId187" Type="http://schemas.openxmlformats.org/officeDocument/2006/relationships/hyperlink" Target="https://drive.google.com/file/d/1Y8X0MthaDz4v_RM8Q8RYjFh9PZDzH5Oq/view?usp=sharing" TargetMode="External"/><Relationship Id="rId1" Type="http://schemas.openxmlformats.org/officeDocument/2006/relationships/hyperlink" Target="https://drive.google.com/file/d/1VoBQvdLZw8n7SOioU7GUntY9_246wXde/view?usp=sharing" TargetMode="External"/><Relationship Id="rId212" Type="http://schemas.openxmlformats.org/officeDocument/2006/relationships/hyperlink" Target="https://drive.google.com/file/d/1DBJVA8yVltMCDNN5Kkf9yBeDDUG58sRN/view?usp=sharing" TargetMode="External"/><Relationship Id="rId233" Type="http://schemas.openxmlformats.org/officeDocument/2006/relationships/hyperlink" Target="https://drive.google.com/file/d/1VcyHgEEs1r6TZfcrPfxzhNbHK00kVyI_/view?usp=sharing" TargetMode="External"/><Relationship Id="rId254" Type="http://schemas.openxmlformats.org/officeDocument/2006/relationships/hyperlink" Target="https://drive.google.com/file/d/1GqDn08BjbgaTSrFTOx5JY0HLW9eh9--S/view?usp=sharing" TargetMode="External"/><Relationship Id="rId28" Type="http://schemas.openxmlformats.org/officeDocument/2006/relationships/hyperlink" Target="https://drive.google.com/file/d/1MfzUhTq4CRk9l_d2zgx0SmtV5MFjlh--/view?usp=sharing" TargetMode="External"/><Relationship Id="rId49" Type="http://schemas.openxmlformats.org/officeDocument/2006/relationships/hyperlink" Target="https://drive.google.com/file/d/1emEF5FLfYoH3_6ZJ4wic-isb4zUwrJUI/view?usp=sharing" TargetMode="External"/><Relationship Id="rId114" Type="http://schemas.openxmlformats.org/officeDocument/2006/relationships/hyperlink" Target="https://drive.google.com/file/d/10bh97jkDJOOtViNyA0UtjDahUclZmsHc/view?usp=sharing" TargetMode="External"/><Relationship Id="rId275" Type="http://schemas.openxmlformats.org/officeDocument/2006/relationships/hyperlink" Target="https://drive.google.com/file/d/1Yf0s_M_q1slLeJ-CjySwlfoTgXQWC2IO/view?usp=sharing" TargetMode="External"/><Relationship Id="rId296" Type="http://schemas.openxmlformats.org/officeDocument/2006/relationships/hyperlink" Target="https://drive.google.com/file/d/1KLNBwwvgws1EbSSAlcmmmWa0F55PovN2/view?usp=sharing" TargetMode="External"/><Relationship Id="rId300" Type="http://schemas.openxmlformats.org/officeDocument/2006/relationships/hyperlink" Target="https://drive.google.com/file/d/1aoNOO8qZivzQ4iivc4twL1goVGiYZcyZ/view?usp=sharing" TargetMode="External"/><Relationship Id="rId60" Type="http://schemas.openxmlformats.org/officeDocument/2006/relationships/hyperlink" Target="https://drive.google.com/file/d/19VDH51PGCsIVuZ9OuqI3K9sq-_-inQfJ/view?usp=sharing" TargetMode="External"/><Relationship Id="rId81" Type="http://schemas.openxmlformats.org/officeDocument/2006/relationships/hyperlink" Target="https://drive.google.com/file/d/1LlW7r3BUbJnt9zVLpgPqE_Bmq2pnH8rd/view?usp=sharing" TargetMode="External"/><Relationship Id="rId135" Type="http://schemas.openxmlformats.org/officeDocument/2006/relationships/hyperlink" Target="https://drive.google.com/file/d/1m8yuURxDRy3oyA65WJuprLWWRwyZmO9Z/view?usp=sharing" TargetMode="External"/><Relationship Id="rId156" Type="http://schemas.openxmlformats.org/officeDocument/2006/relationships/hyperlink" Target="https://drive.google.com/file/d/1RvDkn3uaP4E2A1-H6BH3ultXaSjDCfwX/view?usp=sharing" TargetMode="External"/><Relationship Id="rId177" Type="http://schemas.openxmlformats.org/officeDocument/2006/relationships/hyperlink" Target="https://drive.google.com/file/d/1fiV45vBGQBPO-8V8CrBovLZItmobPgV6/view?usp=sharing" TargetMode="External"/><Relationship Id="rId198" Type="http://schemas.openxmlformats.org/officeDocument/2006/relationships/hyperlink" Target="https://drive.google.com/file/d/1gRkFko6g0z2NtUG0wRp0wHGbmDkTmldo/view?usp=sharing" TargetMode="External"/><Relationship Id="rId321" Type="http://schemas.openxmlformats.org/officeDocument/2006/relationships/printerSettings" Target="../printerSettings/printerSettings1.bin"/><Relationship Id="rId202" Type="http://schemas.openxmlformats.org/officeDocument/2006/relationships/hyperlink" Target="https://drive.google.com/file/d/18nu0N8yaDOUn95-hoek8m6rlDZDuh2Z6/view?usp=sharing" TargetMode="External"/><Relationship Id="rId223" Type="http://schemas.openxmlformats.org/officeDocument/2006/relationships/hyperlink" Target="https://drive.google.com/file/d/1HGlxIAvjEIh9NreWTdclsMGU6eCwCfIr/view?usp=sharing" TargetMode="External"/><Relationship Id="rId244" Type="http://schemas.openxmlformats.org/officeDocument/2006/relationships/hyperlink" Target="https://drive.google.com/file/d/1tkCl5jnw-F0rQLCpuJj1IvtG441MYea-/view?usp=sharing" TargetMode="External"/><Relationship Id="rId18" Type="http://schemas.openxmlformats.org/officeDocument/2006/relationships/hyperlink" Target="https://drive.google.com/file/d/1emEF5FLfYoH3_6ZJ4wic-isb4zUwrJUI/view?usp=sharing" TargetMode="External"/><Relationship Id="rId39" Type="http://schemas.openxmlformats.org/officeDocument/2006/relationships/hyperlink" Target="https://drive.google.com/file/d/16EOMvTCqYG0s2ItTlKot5QHB6fxF5uoq/view?usp=sharing" TargetMode="External"/><Relationship Id="rId265" Type="http://schemas.openxmlformats.org/officeDocument/2006/relationships/hyperlink" Target="https://drive.google.com/file/d/1pxgar94gW0XmpHBAIJfnrTOADrUtRVW-/view?usp=sharing" TargetMode="External"/><Relationship Id="rId286" Type="http://schemas.openxmlformats.org/officeDocument/2006/relationships/hyperlink" Target="https://drive.google.com/file/d/1wGMQ_x5WiJAoqrrLhrn5o07iCmgWa6pV/view?usp=sharing" TargetMode="External"/><Relationship Id="rId50" Type="http://schemas.openxmlformats.org/officeDocument/2006/relationships/hyperlink" Target="https://drive.google.com/file/d/1Q7YuUCtvt4NYo1HxayIdjz5f_zYbE1kI/view?usp=sharing" TargetMode="External"/><Relationship Id="rId104" Type="http://schemas.openxmlformats.org/officeDocument/2006/relationships/hyperlink" Target="https://drive.google.com/file/d/1OlpuT9inJvkuvOUOwltQtv36w3pEmtxE/view?usp=sharing" TargetMode="External"/><Relationship Id="rId125" Type="http://schemas.openxmlformats.org/officeDocument/2006/relationships/hyperlink" Target="https://drive.google.com/file/d/1V2YSyZxGrUnbX4FwKBGNZG7B8tYQDYbM/view?usp=sharing" TargetMode="External"/><Relationship Id="rId146" Type="http://schemas.openxmlformats.org/officeDocument/2006/relationships/hyperlink" Target="https://drive.google.com/file/d/1N5DqJYxIuQzQdWESothfqdDOyy3zIRAa/view?usp=sharing" TargetMode="External"/><Relationship Id="rId167" Type="http://schemas.openxmlformats.org/officeDocument/2006/relationships/hyperlink" Target="https://drive.google.com/file/d/1vylaL5OqkiYJCtFfmiAAp6__1ZO1-UCl/view?usp=sharing" TargetMode="External"/><Relationship Id="rId188" Type="http://schemas.openxmlformats.org/officeDocument/2006/relationships/hyperlink" Target="https://drive.google.com/file/d/14hW_e1Q8VACi2AVV6-nyhfHEvJVjvg7T/view?usp=sharing" TargetMode="External"/><Relationship Id="rId311" Type="http://schemas.openxmlformats.org/officeDocument/2006/relationships/hyperlink" Target="https://drive.google.com/file/d/1KGiLHir5-mQdlkl6pd0t1J-pPzXFyjcT/view?usp=sharing" TargetMode="External"/><Relationship Id="rId71" Type="http://schemas.openxmlformats.org/officeDocument/2006/relationships/hyperlink" Target="https://drive.google.com/file/d/1V4ha6CyvMtuqjEaWtFbth0zH1lswecEM/view?usp=sharing" TargetMode="External"/><Relationship Id="rId92" Type="http://schemas.openxmlformats.org/officeDocument/2006/relationships/hyperlink" Target="https://drive.google.com/file/d/1emURhrJq-Qs3B5lSnFQtzPXf4BMaPFGg/view?usp=sharing" TargetMode="External"/><Relationship Id="rId213" Type="http://schemas.openxmlformats.org/officeDocument/2006/relationships/hyperlink" Target="https://drive.google.com/file/d/1C17dW4eaT2v4tdXaw1zuHyAG6gKnvREj/view?usp=sharing" TargetMode="External"/><Relationship Id="rId234" Type="http://schemas.openxmlformats.org/officeDocument/2006/relationships/hyperlink" Target="https://drive.google.com/file/d/15ebu8E2fkuVaNQY5psVQ1lWHYyCTTziT/view?usp=sharing" TargetMode="External"/><Relationship Id="rId2" Type="http://schemas.openxmlformats.org/officeDocument/2006/relationships/hyperlink" Target="https://drive.google.com/file/d/1Hj7yhtPpcciaeAgD0zRepzKrmz2y4eNn/view?usp=sharing" TargetMode="External"/><Relationship Id="rId29" Type="http://schemas.openxmlformats.org/officeDocument/2006/relationships/hyperlink" Target="https://drive.google.com/file/d/1cm-HQUvkJbbhac0XjelOJKpNnLRdt128/view?usp=sharing" TargetMode="External"/><Relationship Id="rId255" Type="http://schemas.openxmlformats.org/officeDocument/2006/relationships/hyperlink" Target="https://drive.google.com/file/d/1JbAqbg1skgtXPUzHz732WjIAlKmlxW2a/view?usp=sharing" TargetMode="External"/><Relationship Id="rId276" Type="http://schemas.openxmlformats.org/officeDocument/2006/relationships/hyperlink" Target="https://drive.google.com/file/d/1yFOiYT7WxCLzffvI8KPvmmBXMrCFLPlU/view?usp=sharing" TargetMode="External"/><Relationship Id="rId297" Type="http://schemas.openxmlformats.org/officeDocument/2006/relationships/hyperlink" Target="https://drive.google.com/file/d/1aNiuGmzRpUtz1iIZ50j-k_NSkQ5l1H4y/view?usp=sharing" TargetMode="External"/><Relationship Id="rId40" Type="http://schemas.openxmlformats.org/officeDocument/2006/relationships/hyperlink" Target="https://drive.google.com/file/d/1e_hHOxTRNYhmzTwQ_EaNcEOl15N4wGr0/view?usp=sharing" TargetMode="External"/><Relationship Id="rId115" Type="http://schemas.openxmlformats.org/officeDocument/2006/relationships/hyperlink" Target="https://drive.google.com/file/d/10bh97jkDJOOtViNyA0UtjDahUclZmsHc/view?usp=sharing" TargetMode="External"/><Relationship Id="rId136" Type="http://schemas.openxmlformats.org/officeDocument/2006/relationships/hyperlink" Target="https://drive.google.com/file/d/1brDNkksQ858KmyvUs9i-aCnemRTfc_-H/view?usp=sharing" TargetMode="External"/><Relationship Id="rId157" Type="http://schemas.openxmlformats.org/officeDocument/2006/relationships/hyperlink" Target="https://drive.google.com/file/d/1RvDkn3uaP4E2A1-H6BH3ultXaSjDCfwX/view?usp=sharing" TargetMode="External"/><Relationship Id="rId178" Type="http://schemas.openxmlformats.org/officeDocument/2006/relationships/hyperlink" Target="https://drive.google.com/file/d/1AKrfMuIhUFqMy1MzTwYLNtcrt9AMri6X/view?usp=sharing" TargetMode="External"/><Relationship Id="rId301" Type="http://schemas.openxmlformats.org/officeDocument/2006/relationships/hyperlink" Target="https://drive.google.com/file/d/1zp6Zov4FxqQERrIFalhedzHcKcgqy_Os/view?usp=sharing" TargetMode="External"/><Relationship Id="rId322" Type="http://schemas.openxmlformats.org/officeDocument/2006/relationships/vmlDrawing" Target="../drawings/vmlDrawing1.vml"/><Relationship Id="rId61" Type="http://schemas.openxmlformats.org/officeDocument/2006/relationships/hyperlink" Target="https://drive.google.com/file/d/17kJbVHLJ2WZLhtrVyjYwZfxlKTP2eIle/view?usp=sharing" TargetMode="External"/><Relationship Id="rId82" Type="http://schemas.openxmlformats.org/officeDocument/2006/relationships/hyperlink" Target="https://drive.google.com/file/d/1RKOh8L9gCliu3nr9GSTcMVpLd-gr3p66/view?usp=sharing" TargetMode="External"/><Relationship Id="rId199" Type="http://schemas.openxmlformats.org/officeDocument/2006/relationships/hyperlink" Target="https://drive.google.com/file/d/1L-3gbk0SoaVgNG1oM3CZJ3Al0_F3oiNl/view?usp=sharing" TargetMode="External"/><Relationship Id="rId203" Type="http://schemas.openxmlformats.org/officeDocument/2006/relationships/hyperlink" Target="https://drive.google.com/file/d/1Kwqv23EM7cmy801axMUy9GcQ90uxYZ6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4"/>
  <sheetViews>
    <sheetView tabSelected="1" topLeftCell="A25" zoomScale="25" zoomScaleNormal="25" workbookViewId="0">
      <selection activeCell="Q45" sqref="Q45"/>
    </sheetView>
  </sheetViews>
  <sheetFormatPr baseColWidth="10" defaultColWidth="11.42578125" defaultRowHeight="16.5" x14ac:dyDescent="0.3"/>
  <cols>
    <col min="1" max="1" width="8.5703125" style="1" customWidth="1"/>
    <col min="2" max="2" width="9.7109375" style="1" customWidth="1"/>
    <col min="3" max="3" width="13.28515625" style="1" customWidth="1"/>
    <col min="4" max="4" width="25.28515625" style="1" customWidth="1"/>
    <col min="5" max="5" width="67.5703125" style="9" customWidth="1"/>
    <col min="6" max="6" width="28.28515625" style="40" customWidth="1"/>
    <col min="7" max="7" width="23.5703125" style="4" customWidth="1"/>
    <col min="8" max="8" width="28.85546875" style="4" customWidth="1"/>
    <col min="9" max="9" width="22.5703125" style="4" customWidth="1"/>
    <col min="10" max="10" width="29.85546875" style="4" customWidth="1"/>
    <col min="11" max="11" width="28.42578125" style="4" customWidth="1"/>
    <col min="12" max="12" width="45.140625" style="78" customWidth="1"/>
    <col min="13" max="13" width="18.7109375" style="4" customWidth="1"/>
    <col min="14" max="21" width="32" style="4" customWidth="1"/>
    <col min="22" max="23" width="44.42578125" style="4" customWidth="1"/>
    <col min="24" max="24" width="46.7109375" style="4" customWidth="1"/>
    <col min="25" max="25" width="25.42578125" style="4" customWidth="1"/>
    <col min="26" max="26" width="25.140625" style="4" customWidth="1"/>
    <col min="27" max="27" width="33" style="4" customWidth="1"/>
    <col min="28" max="28" width="30.140625" style="4" customWidth="1"/>
    <col min="29" max="29" width="23.7109375" style="4" customWidth="1"/>
    <col min="30" max="30" width="23.5703125" style="4" customWidth="1"/>
    <col min="31" max="31" width="23.42578125" style="4" customWidth="1"/>
    <col min="32" max="33" width="18.5703125" style="4" customWidth="1"/>
    <col min="34" max="34" width="19.28515625" style="4" customWidth="1"/>
    <col min="35" max="35" width="24.140625" style="4" customWidth="1"/>
    <col min="36" max="39" width="29.28515625" style="4" customWidth="1"/>
    <col min="40" max="40" width="24.85546875" style="4" customWidth="1"/>
    <col min="41" max="16384" width="11.42578125" style="4"/>
  </cols>
  <sheetData>
    <row r="1" spans="1:40" ht="33" customHeight="1" x14ac:dyDescent="0.3">
      <c r="B1" s="2" t="s">
        <v>146</v>
      </c>
      <c r="C1" s="3"/>
      <c r="D1" s="56"/>
      <c r="E1" s="3"/>
      <c r="F1" s="3"/>
      <c r="G1" s="3"/>
      <c r="H1" s="3"/>
      <c r="I1" s="3"/>
      <c r="J1" s="3"/>
      <c r="K1" s="3"/>
      <c r="L1" s="75"/>
      <c r="M1" s="3" t="s">
        <v>61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1.25" customHeight="1" x14ac:dyDescent="0.35">
      <c r="B2" s="5" t="s">
        <v>61</v>
      </c>
      <c r="C2" s="5"/>
      <c r="D2" s="5"/>
      <c r="E2" s="6"/>
      <c r="F2" s="7"/>
      <c r="G2" s="8"/>
      <c r="H2" s="8"/>
      <c r="I2" s="8"/>
      <c r="J2" s="8"/>
      <c r="K2" s="8"/>
      <c r="L2" s="76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40" ht="10.5" customHeight="1" x14ac:dyDescent="0.35">
      <c r="B3" s="10"/>
      <c r="C3" s="10"/>
      <c r="D3" s="10"/>
      <c r="E3" s="6"/>
      <c r="F3" s="7"/>
      <c r="G3" s="8"/>
      <c r="H3" s="8"/>
      <c r="I3" s="8"/>
      <c r="J3" s="8"/>
      <c r="K3" s="8"/>
      <c r="L3" s="7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40" s="12" customFormat="1" ht="39.75" customHeight="1" x14ac:dyDescent="0.35">
      <c r="A4" s="11"/>
      <c r="B4" s="145" t="s">
        <v>0</v>
      </c>
      <c r="C4" s="145" t="s">
        <v>1</v>
      </c>
      <c r="D4" s="142" t="s">
        <v>2</v>
      </c>
      <c r="E4" s="142" t="s">
        <v>3</v>
      </c>
      <c r="F4" s="142" t="s">
        <v>4</v>
      </c>
      <c r="G4" s="142" t="s">
        <v>5</v>
      </c>
      <c r="H4" s="142" t="s">
        <v>6</v>
      </c>
      <c r="I4" s="148" t="s">
        <v>7</v>
      </c>
      <c r="J4" s="148"/>
      <c r="K4" s="142" t="s">
        <v>33</v>
      </c>
      <c r="L4" s="139" t="s">
        <v>8</v>
      </c>
      <c r="M4" s="142" t="s">
        <v>241</v>
      </c>
      <c r="N4" s="142" t="s">
        <v>29</v>
      </c>
      <c r="O4" s="142" t="s">
        <v>30</v>
      </c>
      <c r="P4" s="142" t="s">
        <v>24</v>
      </c>
      <c r="Q4" s="142" t="s">
        <v>25</v>
      </c>
      <c r="R4" s="52"/>
      <c r="S4" s="52"/>
      <c r="T4" s="52"/>
      <c r="U4" s="52"/>
      <c r="V4" s="142" t="s">
        <v>11</v>
      </c>
      <c r="W4" s="142" t="s">
        <v>32</v>
      </c>
      <c r="X4" s="142" t="s">
        <v>10</v>
      </c>
      <c r="Y4" s="142" t="s">
        <v>12</v>
      </c>
      <c r="Z4" s="142" t="s">
        <v>13</v>
      </c>
      <c r="AA4" s="142" t="s">
        <v>35</v>
      </c>
      <c r="AB4" s="142" t="s">
        <v>36</v>
      </c>
      <c r="AC4" s="142" t="s">
        <v>34</v>
      </c>
      <c r="AD4" s="142" t="s">
        <v>37</v>
      </c>
      <c r="AE4" s="52"/>
      <c r="AF4" s="52"/>
      <c r="AG4" s="52"/>
      <c r="AH4" s="52"/>
      <c r="AI4" s="142" t="s">
        <v>38</v>
      </c>
      <c r="AJ4" s="142" t="s">
        <v>41</v>
      </c>
      <c r="AK4" s="142" t="s">
        <v>42</v>
      </c>
      <c r="AL4" s="142" t="s">
        <v>283</v>
      </c>
      <c r="AM4" s="142" t="s">
        <v>46</v>
      </c>
      <c r="AN4" s="142" t="s">
        <v>43</v>
      </c>
    </row>
    <row r="5" spans="1:40" s="12" customFormat="1" ht="38.25" customHeight="1" x14ac:dyDescent="0.35">
      <c r="A5" s="11"/>
      <c r="B5" s="146"/>
      <c r="C5" s="146"/>
      <c r="D5" s="143"/>
      <c r="E5" s="143"/>
      <c r="F5" s="143"/>
      <c r="G5" s="143"/>
      <c r="H5" s="143"/>
      <c r="I5" s="148"/>
      <c r="J5" s="148"/>
      <c r="K5" s="143"/>
      <c r="L5" s="140"/>
      <c r="M5" s="143"/>
      <c r="N5" s="143"/>
      <c r="O5" s="143"/>
      <c r="P5" s="143"/>
      <c r="Q5" s="143"/>
      <c r="R5" s="53" t="s">
        <v>26</v>
      </c>
      <c r="S5" s="53" t="s">
        <v>27</v>
      </c>
      <c r="T5" s="53" t="s">
        <v>31</v>
      </c>
      <c r="U5" s="53" t="s">
        <v>28</v>
      </c>
      <c r="V5" s="143"/>
      <c r="W5" s="143"/>
      <c r="X5" s="143"/>
      <c r="Y5" s="143"/>
      <c r="Z5" s="143"/>
      <c r="AA5" s="143"/>
      <c r="AB5" s="143"/>
      <c r="AC5" s="143"/>
      <c r="AD5" s="143"/>
      <c r="AE5" s="53" t="s">
        <v>39</v>
      </c>
      <c r="AF5" s="53" t="s">
        <v>40</v>
      </c>
      <c r="AG5" s="53" t="s">
        <v>44</v>
      </c>
      <c r="AH5" s="53" t="s">
        <v>45</v>
      </c>
      <c r="AI5" s="143"/>
      <c r="AJ5" s="143"/>
      <c r="AK5" s="143"/>
      <c r="AL5" s="143"/>
      <c r="AM5" s="143"/>
      <c r="AN5" s="143"/>
    </row>
    <row r="6" spans="1:40" s="12" customFormat="1" ht="30" customHeight="1" x14ac:dyDescent="0.35">
      <c r="A6" s="11"/>
      <c r="B6" s="147"/>
      <c r="C6" s="147"/>
      <c r="D6" s="144"/>
      <c r="E6" s="144"/>
      <c r="F6" s="144"/>
      <c r="G6" s="144"/>
      <c r="H6" s="144"/>
      <c r="I6" s="13" t="s">
        <v>14</v>
      </c>
      <c r="J6" s="14" t="s">
        <v>15</v>
      </c>
      <c r="K6" s="144"/>
      <c r="L6" s="141"/>
      <c r="M6" s="144"/>
      <c r="N6" s="144"/>
      <c r="O6" s="144"/>
      <c r="P6" s="144"/>
      <c r="Q6" s="144"/>
      <c r="R6" s="54"/>
      <c r="S6" s="54"/>
      <c r="T6" s="54"/>
      <c r="U6" s="54"/>
      <c r="V6" s="144"/>
      <c r="W6" s="144"/>
      <c r="X6" s="144"/>
      <c r="Y6" s="144"/>
      <c r="Z6" s="144"/>
      <c r="AA6" s="144"/>
      <c r="AB6" s="144"/>
      <c r="AC6" s="144"/>
      <c r="AD6" s="144"/>
      <c r="AE6" s="54"/>
      <c r="AF6" s="54"/>
      <c r="AG6" s="54"/>
      <c r="AH6" s="54"/>
      <c r="AI6" s="144"/>
      <c r="AJ6" s="144"/>
      <c r="AK6" s="144"/>
      <c r="AL6" s="144"/>
      <c r="AM6" s="144"/>
      <c r="AN6" s="144"/>
    </row>
    <row r="7" spans="1:40" s="19" customFormat="1" ht="28.5" customHeight="1" x14ac:dyDescent="0.4">
      <c r="A7" s="15"/>
      <c r="B7" s="16" t="s">
        <v>19</v>
      </c>
      <c r="C7" s="17"/>
      <c r="D7" s="17"/>
      <c r="E7" s="18"/>
      <c r="F7" s="18"/>
      <c r="G7" s="18"/>
      <c r="H7" s="18"/>
      <c r="I7" s="18"/>
      <c r="J7" s="18"/>
      <c r="K7" s="18"/>
      <c r="L7" s="7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1:40" ht="156" customHeight="1" x14ac:dyDescent="0.3">
      <c r="B8" s="125">
        <v>1</v>
      </c>
      <c r="C8" s="109" t="s">
        <v>17</v>
      </c>
      <c r="D8" s="109" t="s">
        <v>20</v>
      </c>
      <c r="E8" s="109" t="s">
        <v>21</v>
      </c>
      <c r="F8" s="105">
        <v>5801440</v>
      </c>
      <c r="G8" s="105">
        <f>+F8</f>
        <v>5801440</v>
      </c>
      <c r="H8" s="117"/>
      <c r="I8" s="103" t="s">
        <v>22</v>
      </c>
      <c r="J8" s="117" t="s">
        <v>16</v>
      </c>
      <c r="K8" s="117" t="s">
        <v>243</v>
      </c>
      <c r="L8" s="129" t="s">
        <v>278</v>
      </c>
      <c r="M8" s="121">
        <v>170302</v>
      </c>
      <c r="N8" s="107" t="s">
        <v>78</v>
      </c>
      <c r="O8" s="107" t="s">
        <v>79</v>
      </c>
      <c r="P8" s="135" t="s">
        <v>24</v>
      </c>
      <c r="Q8" s="135" t="s">
        <v>25</v>
      </c>
      <c r="R8" s="135" t="s">
        <v>26</v>
      </c>
      <c r="S8" s="135" t="s">
        <v>27</v>
      </c>
      <c r="T8" s="135" t="s">
        <v>31</v>
      </c>
      <c r="U8" s="135" t="s">
        <v>28</v>
      </c>
      <c r="V8" s="109" t="s">
        <v>86</v>
      </c>
      <c r="W8" s="111" t="s">
        <v>87</v>
      </c>
      <c r="X8" s="137" t="s">
        <v>375</v>
      </c>
      <c r="Y8" s="103">
        <v>303552.65999999997</v>
      </c>
      <c r="Z8" s="105">
        <v>352121.08559999999</v>
      </c>
      <c r="AA8" s="72" t="s">
        <v>372</v>
      </c>
      <c r="AB8" s="72" t="s">
        <v>373</v>
      </c>
      <c r="AC8" s="103">
        <v>1230077.45</v>
      </c>
      <c r="AD8" s="103">
        <v>1426889.8419999999</v>
      </c>
      <c r="AE8" s="131">
        <v>44196</v>
      </c>
      <c r="AF8" s="131">
        <v>44242</v>
      </c>
      <c r="AG8" s="133"/>
      <c r="AH8" s="133"/>
      <c r="AI8" s="131" t="s">
        <v>216</v>
      </c>
      <c r="AJ8" s="127" t="s">
        <v>284</v>
      </c>
      <c r="AK8" s="107" t="s">
        <v>285</v>
      </c>
      <c r="AL8" s="107" t="s">
        <v>286</v>
      </c>
      <c r="AM8" s="117">
        <v>5801440</v>
      </c>
      <c r="AN8" s="129" t="s">
        <v>63</v>
      </c>
    </row>
    <row r="9" spans="1:40" ht="156" customHeight="1" x14ac:dyDescent="0.3">
      <c r="B9" s="126"/>
      <c r="C9" s="110"/>
      <c r="D9" s="110"/>
      <c r="E9" s="110"/>
      <c r="F9" s="106"/>
      <c r="G9" s="106"/>
      <c r="H9" s="118"/>
      <c r="I9" s="104"/>
      <c r="J9" s="118"/>
      <c r="K9" s="118"/>
      <c r="L9" s="130"/>
      <c r="M9" s="122"/>
      <c r="N9" s="108"/>
      <c r="O9" s="108"/>
      <c r="P9" s="136"/>
      <c r="Q9" s="136"/>
      <c r="R9" s="136"/>
      <c r="S9" s="136"/>
      <c r="T9" s="136"/>
      <c r="U9" s="136"/>
      <c r="V9" s="110"/>
      <c r="W9" s="112"/>
      <c r="X9" s="138"/>
      <c r="Y9" s="104"/>
      <c r="Z9" s="106"/>
      <c r="AA9" s="72" t="s">
        <v>359</v>
      </c>
      <c r="AB9" s="72" t="s">
        <v>374</v>
      </c>
      <c r="AC9" s="104"/>
      <c r="AD9" s="104"/>
      <c r="AE9" s="132"/>
      <c r="AF9" s="132"/>
      <c r="AG9" s="134"/>
      <c r="AH9" s="134"/>
      <c r="AI9" s="132"/>
      <c r="AJ9" s="128"/>
      <c r="AK9" s="108"/>
      <c r="AL9" s="108"/>
      <c r="AM9" s="118"/>
      <c r="AN9" s="130"/>
    </row>
    <row r="10" spans="1:40" ht="51.75" customHeight="1" x14ac:dyDescent="0.3">
      <c r="B10" s="16" t="s">
        <v>145</v>
      </c>
      <c r="C10" s="17"/>
      <c r="D10" s="17"/>
      <c r="E10" s="17"/>
      <c r="F10" s="18"/>
      <c r="G10" s="18"/>
      <c r="H10" s="82"/>
      <c r="I10" s="84"/>
      <c r="J10" s="85"/>
      <c r="K10" s="85"/>
      <c r="L10" s="86"/>
      <c r="M10" s="87"/>
      <c r="N10" s="88"/>
      <c r="O10" s="88"/>
      <c r="P10" s="89"/>
      <c r="Q10" s="89"/>
      <c r="R10" s="89"/>
      <c r="S10" s="89"/>
      <c r="T10" s="90"/>
      <c r="U10" s="89"/>
      <c r="V10" s="90"/>
      <c r="W10" s="91"/>
      <c r="X10" s="92"/>
      <c r="Y10" s="84"/>
      <c r="Z10" s="93"/>
      <c r="AA10" s="89"/>
      <c r="AB10" s="94"/>
      <c r="AC10" s="84"/>
      <c r="AD10" s="84"/>
      <c r="AE10" s="95"/>
      <c r="AF10" s="95"/>
      <c r="AG10" s="96"/>
      <c r="AH10" s="96"/>
      <c r="AI10" s="95"/>
      <c r="AJ10" s="89"/>
      <c r="AK10" s="89"/>
      <c r="AL10" s="89"/>
      <c r="AM10" s="85"/>
      <c r="AN10" s="97"/>
    </row>
    <row r="11" spans="1:40" s="19" customFormat="1" ht="169.5" customHeight="1" x14ac:dyDescent="0.4">
      <c r="A11" s="15"/>
      <c r="B11" s="49">
        <v>4</v>
      </c>
      <c r="C11" s="23" t="s">
        <v>17</v>
      </c>
      <c r="D11" s="23" t="s">
        <v>70</v>
      </c>
      <c r="E11" s="50" t="s">
        <v>92</v>
      </c>
      <c r="F11" s="105">
        <v>1140295.8799999999</v>
      </c>
      <c r="G11" s="66" t="s">
        <v>16</v>
      </c>
      <c r="H11" s="66">
        <v>840800.76</v>
      </c>
      <c r="I11" s="26" t="s">
        <v>16</v>
      </c>
      <c r="J11" s="21" t="s">
        <v>102</v>
      </c>
      <c r="K11" s="21" t="s">
        <v>242</v>
      </c>
      <c r="L11" s="74" t="s">
        <v>276</v>
      </c>
      <c r="M11" s="22">
        <v>55</v>
      </c>
      <c r="N11" s="59" t="s">
        <v>78</v>
      </c>
      <c r="O11" s="59" t="s">
        <v>84</v>
      </c>
      <c r="P11" s="59" t="s">
        <v>24</v>
      </c>
      <c r="Q11" s="59" t="s">
        <v>25</v>
      </c>
      <c r="R11" s="59" t="s">
        <v>26</v>
      </c>
      <c r="S11" s="59" t="s">
        <v>77</v>
      </c>
      <c r="T11" s="59" t="s">
        <v>31</v>
      </c>
      <c r="U11" s="59" t="s">
        <v>28</v>
      </c>
      <c r="V11" s="23" t="s">
        <v>93</v>
      </c>
      <c r="W11" s="69" t="s">
        <v>94</v>
      </c>
      <c r="X11" s="70" t="s">
        <v>85</v>
      </c>
      <c r="Y11" s="24">
        <v>673171.61</v>
      </c>
      <c r="Z11" s="24" t="s">
        <v>16</v>
      </c>
      <c r="AA11" s="59" t="s">
        <v>85</v>
      </c>
      <c r="AB11" s="59" t="s">
        <v>376</v>
      </c>
      <c r="AC11" s="26">
        <v>60000</v>
      </c>
      <c r="AD11" s="26" t="s">
        <v>16</v>
      </c>
      <c r="AE11" s="67">
        <v>44151</v>
      </c>
      <c r="AF11" s="67">
        <v>44262</v>
      </c>
      <c r="AG11" s="58">
        <v>1</v>
      </c>
      <c r="AH11" s="58">
        <v>1</v>
      </c>
      <c r="AI11" s="67" t="s">
        <v>214</v>
      </c>
      <c r="AJ11" s="72" t="s">
        <v>363</v>
      </c>
      <c r="AK11" s="72" t="s">
        <v>364</v>
      </c>
      <c r="AL11" s="72" t="s">
        <v>365</v>
      </c>
      <c r="AM11" s="21">
        <v>733171.60000000009</v>
      </c>
      <c r="AN11" s="51" t="s">
        <v>95</v>
      </c>
    </row>
    <row r="12" spans="1:40" s="19" customFormat="1" ht="169.5" customHeight="1" x14ac:dyDescent="0.4">
      <c r="A12" s="15"/>
      <c r="B12" s="49">
        <v>5</v>
      </c>
      <c r="C12" s="23" t="s">
        <v>17</v>
      </c>
      <c r="D12" s="23" t="s">
        <v>151</v>
      </c>
      <c r="E12" s="50" t="s">
        <v>150</v>
      </c>
      <c r="F12" s="106"/>
      <c r="G12" s="66" t="s">
        <v>16</v>
      </c>
      <c r="H12" s="66">
        <v>299495.12</v>
      </c>
      <c r="I12" s="26" t="s">
        <v>16</v>
      </c>
      <c r="J12" s="21" t="s">
        <v>102</v>
      </c>
      <c r="K12" s="21" t="s">
        <v>242</v>
      </c>
      <c r="L12" s="74" t="s">
        <v>277</v>
      </c>
      <c r="M12" s="22">
        <v>28</v>
      </c>
      <c r="N12" s="26" t="s">
        <v>166</v>
      </c>
      <c r="O12" s="26" t="s">
        <v>16</v>
      </c>
      <c r="P12" s="26" t="s">
        <v>16</v>
      </c>
      <c r="Q12" s="26" t="s">
        <v>16</v>
      </c>
      <c r="R12" s="26" t="s">
        <v>16</v>
      </c>
      <c r="S12" s="26" t="s">
        <v>16</v>
      </c>
      <c r="T12" s="26" t="s">
        <v>16</v>
      </c>
      <c r="U12" s="26" t="s">
        <v>16</v>
      </c>
      <c r="V12" s="23" t="s">
        <v>154</v>
      </c>
      <c r="W12" s="69" t="s">
        <v>155</v>
      </c>
      <c r="X12" s="70" t="s">
        <v>156</v>
      </c>
      <c r="Y12" s="24">
        <v>296676.86</v>
      </c>
      <c r="Z12" s="24" t="s">
        <v>16</v>
      </c>
      <c r="AA12" s="26" t="s">
        <v>16</v>
      </c>
      <c r="AB12" s="26" t="s">
        <v>16</v>
      </c>
      <c r="AC12" s="26">
        <v>0</v>
      </c>
      <c r="AD12" s="26" t="s">
        <v>16</v>
      </c>
      <c r="AE12" s="67">
        <v>44172</v>
      </c>
      <c r="AF12" s="67">
        <v>44231</v>
      </c>
      <c r="AG12" s="58">
        <v>1</v>
      </c>
      <c r="AH12" s="58">
        <v>1</v>
      </c>
      <c r="AI12" s="67" t="s">
        <v>214</v>
      </c>
      <c r="AJ12" s="72" t="s">
        <v>290</v>
      </c>
      <c r="AK12" s="72" t="s">
        <v>291</v>
      </c>
      <c r="AL12" s="72" t="s">
        <v>292</v>
      </c>
      <c r="AM12" s="21">
        <v>296676.86</v>
      </c>
      <c r="AN12" s="51" t="s">
        <v>95</v>
      </c>
    </row>
    <row r="13" spans="1:40" s="19" customFormat="1" ht="43.5" customHeight="1" x14ac:dyDescent="0.4">
      <c r="A13" s="15"/>
      <c r="B13" s="16" t="s">
        <v>18</v>
      </c>
      <c r="C13" s="17"/>
      <c r="D13" s="17"/>
      <c r="E13" s="17"/>
      <c r="F13" s="18"/>
      <c r="G13" s="18"/>
      <c r="H13" s="18"/>
      <c r="I13" s="18"/>
      <c r="J13" s="18"/>
      <c r="K13" s="18"/>
      <c r="L13" s="7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83"/>
      <c r="AN13" s="83"/>
    </row>
    <row r="14" spans="1:40" s="19" customFormat="1" ht="169.5" customHeight="1" x14ac:dyDescent="0.4">
      <c r="A14" s="15"/>
      <c r="B14" s="49">
        <v>6</v>
      </c>
      <c r="C14" s="23" t="s">
        <v>17</v>
      </c>
      <c r="D14" s="23" t="s">
        <v>113</v>
      </c>
      <c r="E14" s="51" t="s">
        <v>114</v>
      </c>
      <c r="F14" s="66">
        <v>3667693.65</v>
      </c>
      <c r="G14" s="66" t="s">
        <v>16</v>
      </c>
      <c r="H14" s="66">
        <v>3667693.65</v>
      </c>
      <c r="I14" s="26" t="s">
        <v>16</v>
      </c>
      <c r="J14" s="21" t="s">
        <v>102</v>
      </c>
      <c r="K14" s="21" t="s">
        <v>244</v>
      </c>
      <c r="L14" s="51" t="s">
        <v>246</v>
      </c>
      <c r="M14" s="22">
        <v>180</v>
      </c>
      <c r="N14" s="59" t="s">
        <v>149</v>
      </c>
      <c r="O14" s="59" t="s">
        <v>175</v>
      </c>
      <c r="P14" s="59" t="s">
        <v>24</v>
      </c>
      <c r="Q14" s="59" t="s">
        <v>25</v>
      </c>
      <c r="R14" s="59" t="s">
        <v>26</v>
      </c>
      <c r="S14" s="59" t="s">
        <v>77</v>
      </c>
      <c r="T14" s="59" t="s">
        <v>31</v>
      </c>
      <c r="U14" s="59" t="s">
        <v>28</v>
      </c>
      <c r="V14" s="23" t="s">
        <v>176</v>
      </c>
      <c r="W14" s="69" t="s">
        <v>177</v>
      </c>
      <c r="X14" s="70" t="s">
        <v>158</v>
      </c>
      <c r="Y14" s="26">
        <v>2658530.0699999998</v>
      </c>
      <c r="Z14" s="24">
        <v>3083894.88</v>
      </c>
      <c r="AA14" s="59" t="s">
        <v>219</v>
      </c>
      <c r="AB14" s="59" t="s">
        <v>220</v>
      </c>
      <c r="AC14" s="26">
        <v>503274.8</v>
      </c>
      <c r="AD14" s="26">
        <v>583798.77</v>
      </c>
      <c r="AE14" s="67">
        <v>44183</v>
      </c>
      <c r="AF14" s="67">
        <v>44272</v>
      </c>
      <c r="AG14" s="58">
        <v>1</v>
      </c>
      <c r="AH14" s="58">
        <v>1</v>
      </c>
      <c r="AI14" s="67" t="s">
        <v>214</v>
      </c>
      <c r="AJ14" s="72" t="s">
        <v>293</v>
      </c>
      <c r="AK14" s="72" t="s">
        <v>294</v>
      </c>
      <c r="AL14" s="72" t="s">
        <v>366</v>
      </c>
      <c r="AM14" s="21">
        <v>3667693.65</v>
      </c>
      <c r="AN14" s="51" t="s">
        <v>66</v>
      </c>
    </row>
    <row r="15" spans="1:40" s="19" customFormat="1" ht="183" customHeight="1" x14ac:dyDescent="0.4">
      <c r="A15" s="15"/>
      <c r="B15" s="125">
        <v>7</v>
      </c>
      <c r="C15" s="109" t="s">
        <v>17</v>
      </c>
      <c r="D15" s="109" t="s">
        <v>129</v>
      </c>
      <c r="E15" s="109" t="s">
        <v>147</v>
      </c>
      <c r="F15" s="105">
        <v>1776255.29</v>
      </c>
      <c r="G15" s="105" t="s">
        <v>16</v>
      </c>
      <c r="H15" s="105">
        <v>1776255.29</v>
      </c>
      <c r="I15" s="103" t="s">
        <v>16</v>
      </c>
      <c r="J15" s="117" t="s">
        <v>137</v>
      </c>
      <c r="K15" s="117" t="s">
        <v>245</v>
      </c>
      <c r="L15" s="119">
        <v>7444.08</v>
      </c>
      <c r="M15" s="121">
        <v>520</v>
      </c>
      <c r="N15" s="107" t="s">
        <v>78</v>
      </c>
      <c r="O15" s="107" t="s">
        <v>98</v>
      </c>
      <c r="P15" s="107" t="s">
        <v>24</v>
      </c>
      <c r="Q15" s="107" t="s">
        <v>25</v>
      </c>
      <c r="R15" s="107" t="s">
        <v>26</v>
      </c>
      <c r="S15" s="107" t="s">
        <v>77</v>
      </c>
      <c r="T15" s="107" t="s">
        <v>31</v>
      </c>
      <c r="U15" s="107" t="s">
        <v>28</v>
      </c>
      <c r="V15" s="109" t="s">
        <v>86</v>
      </c>
      <c r="W15" s="111" t="s">
        <v>87</v>
      </c>
      <c r="X15" s="113" t="s">
        <v>377</v>
      </c>
      <c r="Y15" s="103">
        <v>1383286.19</v>
      </c>
      <c r="Z15" s="115">
        <v>1604611.98</v>
      </c>
      <c r="AA15" s="72" t="s">
        <v>221</v>
      </c>
      <c r="AB15" s="59" t="s">
        <v>222</v>
      </c>
      <c r="AC15" s="103">
        <v>147968.37</v>
      </c>
      <c r="AD15" s="103">
        <v>171643.31</v>
      </c>
      <c r="AE15" s="131">
        <v>44147</v>
      </c>
      <c r="AF15" s="131">
        <v>44211</v>
      </c>
      <c r="AG15" s="133">
        <v>1</v>
      </c>
      <c r="AH15" s="133">
        <v>1</v>
      </c>
      <c r="AI15" s="131" t="s">
        <v>214</v>
      </c>
      <c r="AJ15" s="127" t="s">
        <v>295</v>
      </c>
      <c r="AK15" s="127" t="s">
        <v>296</v>
      </c>
      <c r="AL15" s="127" t="s">
        <v>297</v>
      </c>
      <c r="AM15" s="117">
        <v>1776255.28</v>
      </c>
      <c r="AN15" s="129" t="s">
        <v>95</v>
      </c>
    </row>
    <row r="16" spans="1:40" s="19" customFormat="1" ht="183" customHeight="1" x14ac:dyDescent="0.4">
      <c r="A16" s="15"/>
      <c r="B16" s="126"/>
      <c r="C16" s="110"/>
      <c r="D16" s="110"/>
      <c r="E16" s="110"/>
      <c r="F16" s="106"/>
      <c r="G16" s="106"/>
      <c r="H16" s="106"/>
      <c r="I16" s="104"/>
      <c r="J16" s="118"/>
      <c r="K16" s="118"/>
      <c r="L16" s="120"/>
      <c r="M16" s="122"/>
      <c r="N16" s="108"/>
      <c r="O16" s="108"/>
      <c r="P16" s="108"/>
      <c r="Q16" s="108"/>
      <c r="R16" s="108"/>
      <c r="S16" s="108"/>
      <c r="T16" s="108"/>
      <c r="U16" s="108"/>
      <c r="V16" s="110"/>
      <c r="W16" s="112"/>
      <c r="X16" s="114"/>
      <c r="Y16" s="104"/>
      <c r="Z16" s="116"/>
      <c r="AA16" s="72" t="s">
        <v>360</v>
      </c>
      <c r="AB16" s="102" t="s">
        <v>361</v>
      </c>
      <c r="AC16" s="104"/>
      <c r="AD16" s="104"/>
      <c r="AE16" s="132"/>
      <c r="AF16" s="132"/>
      <c r="AG16" s="134"/>
      <c r="AH16" s="134"/>
      <c r="AI16" s="132"/>
      <c r="AJ16" s="128"/>
      <c r="AK16" s="128"/>
      <c r="AL16" s="128"/>
      <c r="AM16" s="118"/>
      <c r="AN16" s="130"/>
    </row>
    <row r="17" spans="1:40" s="19" customFormat="1" ht="183" customHeight="1" x14ac:dyDescent="0.4">
      <c r="A17" s="15"/>
      <c r="B17" s="125">
        <v>8</v>
      </c>
      <c r="C17" s="109" t="s">
        <v>17</v>
      </c>
      <c r="D17" s="109" t="s">
        <v>129</v>
      </c>
      <c r="E17" s="109" t="s">
        <v>148</v>
      </c>
      <c r="F17" s="105">
        <v>1010999.6588</v>
      </c>
      <c r="G17" s="105" t="s">
        <v>16</v>
      </c>
      <c r="H17" s="105">
        <v>1055121.3400000001</v>
      </c>
      <c r="I17" s="103" t="s">
        <v>16</v>
      </c>
      <c r="J17" s="117" t="s">
        <v>138</v>
      </c>
      <c r="K17" s="117" t="s">
        <v>245</v>
      </c>
      <c r="L17" s="123">
        <v>3054.98</v>
      </c>
      <c r="M17" s="121">
        <v>193</v>
      </c>
      <c r="N17" s="107" t="s">
        <v>78</v>
      </c>
      <c r="O17" s="107" t="s">
        <v>98</v>
      </c>
      <c r="P17" s="107" t="s">
        <v>24</v>
      </c>
      <c r="Q17" s="107" t="s">
        <v>25</v>
      </c>
      <c r="R17" s="107" t="s">
        <v>26</v>
      </c>
      <c r="S17" s="107" t="s">
        <v>77</v>
      </c>
      <c r="T17" s="107" t="s">
        <v>31</v>
      </c>
      <c r="U17" s="107" t="s">
        <v>28</v>
      </c>
      <c r="V17" s="109" t="s">
        <v>86</v>
      </c>
      <c r="W17" s="111" t="s">
        <v>87</v>
      </c>
      <c r="X17" s="113" t="s">
        <v>378</v>
      </c>
      <c r="Y17" s="103">
        <v>871551.43</v>
      </c>
      <c r="Z17" s="115">
        <v>1010999.66</v>
      </c>
      <c r="AA17" s="72" t="s">
        <v>221</v>
      </c>
      <c r="AB17" s="59" t="s">
        <v>222</v>
      </c>
      <c r="AC17" s="103">
        <v>38035.93</v>
      </c>
      <c r="AD17" s="103">
        <v>44121.68</v>
      </c>
      <c r="AE17" s="131">
        <v>44147</v>
      </c>
      <c r="AF17" s="131">
        <v>44211</v>
      </c>
      <c r="AG17" s="133">
        <v>1</v>
      </c>
      <c r="AH17" s="133">
        <v>1</v>
      </c>
      <c r="AI17" s="131" t="s">
        <v>214</v>
      </c>
      <c r="AJ17" s="127" t="s">
        <v>295</v>
      </c>
      <c r="AK17" s="127" t="s">
        <v>296</v>
      </c>
      <c r="AL17" s="127" t="s">
        <v>297</v>
      </c>
      <c r="AM17" s="117">
        <v>995009.52</v>
      </c>
      <c r="AN17" s="129" t="s">
        <v>95</v>
      </c>
    </row>
    <row r="18" spans="1:40" s="19" customFormat="1" ht="183" customHeight="1" x14ac:dyDescent="0.4">
      <c r="A18" s="15"/>
      <c r="B18" s="126"/>
      <c r="C18" s="110"/>
      <c r="D18" s="110"/>
      <c r="E18" s="110"/>
      <c r="F18" s="106"/>
      <c r="G18" s="106"/>
      <c r="H18" s="106"/>
      <c r="I18" s="104"/>
      <c r="J18" s="118"/>
      <c r="K18" s="118"/>
      <c r="L18" s="124"/>
      <c r="M18" s="122"/>
      <c r="N18" s="108"/>
      <c r="O18" s="108"/>
      <c r="P18" s="108"/>
      <c r="Q18" s="108"/>
      <c r="R18" s="108"/>
      <c r="S18" s="108"/>
      <c r="T18" s="108"/>
      <c r="U18" s="108"/>
      <c r="V18" s="110"/>
      <c r="W18" s="112"/>
      <c r="X18" s="114"/>
      <c r="Y18" s="104"/>
      <c r="Z18" s="116"/>
      <c r="AA18" s="72" t="s">
        <v>360</v>
      </c>
      <c r="AB18" s="102" t="s">
        <v>361</v>
      </c>
      <c r="AC18" s="104"/>
      <c r="AD18" s="104"/>
      <c r="AE18" s="132"/>
      <c r="AF18" s="132"/>
      <c r="AG18" s="134"/>
      <c r="AH18" s="134"/>
      <c r="AI18" s="132"/>
      <c r="AJ18" s="128"/>
      <c r="AK18" s="128"/>
      <c r="AL18" s="128"/>
      <c r="AM18" s="118"/>
      <c r="AN18" s="130"/>
    </row>
    <row r="19" spans="1:40" s="19" customFormat="1" ht="178.5" customHeight="1" x14ac:dyDescent="0.4">
      <c r="A19" s="15"/>
      <c r="B19" s="125">
        <v>9</v>
      </c>
      <c r="C19" s="109" t="s">
        <v>17</v>
      </c>
      <c r="D19" s="109" t="s">
        <v>134</v>
      </c>
      <c r="E19" s="109" t="s">
        <v>133</v>
      </c>
      <c r="F19" s="105">
        <v>311995.25</v>
      </c>
      <c r="G19" s="105" t="s">
        <v>16</v>
      </c>
      <c r="H19" s="105">
        <v>311995.25</v>
      </c>
      <c r="I19" s="103" t="s">
        <v>16</v>
      </c>
      <c r="J19" s="103" t="s">
        <v>102</v>
      </c>
      <c r="K19" s="117" t="s">
        <v>245</v>
      </c>
      <c r="L19" s="119" t="s">
        <v>247</v>
      </c>
      <c r="M19" s="121">
        <v>51</v>
      </c>
      <c r="N19" s="107" t="s">
        <v>78</v>
      </c>
      <c r="O19" s="107" t="s">
        <v>97</v>
      </c>
      <c r="P19" s="107" t="s">
        <v>24</v>
      </c>
      <c r="Q19" s="107" t="s">
        <v>25</v>
      </c>
      <c r="R19" s="107" t="s">
        <v>26</v>
      </c>
      <c r="S19" s="107" t="s">
        <v>77</v>
      </c>
      <c r="T19" s="107" t="s">
        <v>31</v>
      </c>
      <c r="U19" s="107" t="s">
        <v>28</v>
      </c>
      <c r="V19" s="109" t="s">
        <v>86</v>
      </c>
      <c r="W19" s="111" t="s">
        <v>87</v>
      </c>
      <c r="X19" s="113" t="s">
        <v>379</v>
      </c>
      <c r="Y19" s="103">
        <v>258746.02</v>
      </c>
      <c r="Z19" s="105">
        <v>300145.38</v>
      </c>
      <c r="AA19" s="72" t="s">
        <v>213</v>
      </c>
      <c r="AB19" s="59" t="s">
        <v>215</v>
      </c>
      <c r="AC19" s="103">
        <v>10215.41</v>
      </c>
      <c r="AD19" s="103">
        <v>11849.87</v>
      </c>
      <c r="AE19" s="131">
        <v>44147</v>
      </c>
      <c r="AF19" s="131">
        <v>44211</v>
      </c>
      <c r="AG19" s="133">
        <v>1</v>
      </c>
      <c r="AH19" s="133">
        <v>1</v>
      </c>
      <c r="AI19" s="131" t="s">
        <v>214</v>
      </c>
      <c r="AJ19" s="127" t="s">
        <v>287</v>
      </c>
      <c r="AK19" s="127" t="s">
        <v>288</v>
      </c>
      <c r="AL19" s="127" t="s">
        <v>289</v>
      </c>
      <c r="AM19" s="117">
        <v>310453.62</v>
      </c>
      <c r="AN19" s="129" t="s">
        <v>95</v>
      </c>
    </row>
    <row r="20" spans="1:40" s="19" customFormat="1" ht="178.5" customHeight="1" x14ac:dyDescent="0.4">
      <c r="A20" s="15"/>
      <c r="B20" s="126"/>
      <c r="C20" s="110"/>
      <c r="D20" s="110"/>
      <c r="E20" s="110"/>
      <c r="F20" s="106"/>
      <c r="G20" s="106"/>
      <c r="H20" s="106"/>
      <c r="I20" s="104"/>
      <c r="J20" s="104"/>
      <c r="K20" s="118"/>
      <c r="L20" s="120"/>
      <c r="M20" s="122"/>
      <c r="N20" s="108"/>
      <c r="O20" s="108"/>
      <c r="P20" s="108"/>
      <c r="Q20" s="108"/>
      <c r="R20" s="108"/>
      <c r="S20" s="108"/>
      <c r="T20" s="108"/>
      <c r="U20" s="108"/>
      <c r="V20" s="110"/>
      <c r="W20" s="112"/>
      <c r="X20" s="114"/>
      <c r="Y20" s="104"/>
      <c r="Z20" s="106"/>
      <c r="AA20" s="72" t="s">
        <v>357</v>
      </c>
      <c r="AB20" s="55" t="s">
        <v>358</v>
      </c>
      <c r="AC20" s="104"/>
      <c r="AD20" s="104"/>
      <c r="AE20" s="132"/>
      <c r="AF20" s="132"/>
      <c r="AG20" s="134"/>
      <c r="AH20" s="134"/>
      <c r="AI20" s="132"/>
      <c r="AJ20" s="128"/>
      <c r="AK20" s="128"/>
      <c r="AL20" s="128"/>
      <c r="AM20" s="118"/>
      <c r="AN20" s="130"/>
    </row>
    <row r="21" spans="1:40" s="19" customFormat="1" ht="178.5" customHeight="1" x14ac:dyDescent="0.4">
      <c r="A21" s="15"/>
      <c r="B21" s="125">
        <v>10</v>
      </c>
      <c r="C21" s="109" t="s">
        <v>17</v>
      </c>
      <c r="D21" s="109" t="s">
        <v>134</v>
      </c>
      <c r="E21" s="109" t="s">
        <v>135</v>
      </c>
      <c r="F21" s="105">
        <v>352121.08559999999</v>
      </c>
      <c r="G21" s="105" t="s">
        <v>16</v>
      </c>
      <c r="H21" s="105">
        <v>352121.08559999999</v>
      </c>
      <c r="I21" s="103" t="s">
        <v>16</v>
      </c>
      <c r="J21" s="103" t="s">
        <v>137</v>
      </c>
      <c r="K21" s="117" t="s">
        <v>245</v>
      </c>
      <c r="L21" s="119" t="s">
        <v>248</v>
      </c>
      <c r="M21" s="121">
        <v>27</v>
      </c>
      <c r="N21" s="107" t="s">
        <v>78</v>
      </c>
      <c r="O21" s="107" t="s">
        <v>97</v>
      </c>
      <c r="P21" s="107" t="s">
        <v>24</v>
      </c>
      <c r="Q21" s="107" t="s">
        <v>25</v>
      </c>
      <c r="R21" s="107" t="s">
        <v>26</v>
      </c>
      <c r="S21" s="107" t="s">
        <v>77</v>
      </c>
      <c r="T21" s="107" t="s">
        <v>31</v>
      </c>
      <c r="U21" s="107" t="s">
        <v>28</v>
      </c>
      <c r="V21" s="109" t="s">
        <v>86</v>
      </c>
      <c r="W21" s="111" t="s">
        <v>87</v>
      </c>
      <c r="X21" s="113" t="s">
        <v>379</v>
      </c>
      <c r="Y21" s="103">
        <v>303552.65999999997</v>
      </c>
      <c r="Z21" s="105">
        <v>352121.09</v>
      </c>
      <c r="AA21" s="72" t="s">
        <v>213</v>
      </c>
      <c r="AB21" s="59" t="s">
        <v>215</v>
      </c>
      <c r="AC21" s="103">
        <v>32644.52</v>
      </c>
      <c r="AD21" s="103">
        <v>37867.64</v>
      </c>
      <c r="AE21" s="131">
        <v>44147</v>
      </c>
      <c r="AF21" s="131">
        <v>44211</v>
      </c>
      <c r="AG21" s="133">
        <v>1</v>
      </c>
      <c r="AH21" s="133">
        <v>1</v>
      </c>
      <c r="AI21" s="131" t="s">
        <v>214</v>
      </c>
      <c r="AJ21" s="127" t="s">
        <v>287</v>
      </c>
      <c r="AK21" s="127" t="s">
        <v>288</v>
      </c>
      <c r="AL21" s="127" t="s">
        <v>289</v>
      </c>
      <c r="AM21" s="117">
        <v>387507.73</v>
      </c>
      <c r="AN21" s="129" t="s">
        <v>95</v>
      </c>
    </row>
    <row r="22" spans="1:40" s="19" customFormat="1" ht="178.5" customHeight="1" x14ac:dyDescent="0.4">
      <c r="A22" s="15"/>
      <c r="B22" s="126"/>
      <c r="C22" s="110"/>
      <c r="D22" s="110"/>
      <c r="E22" s="110"/>
      <c r="F22" s="106"/>
      <c r="G22" s="106"/>
      <c r="H22" s="106"/>
      <c r="I22" s="104"/>
      <c r="J22" s="104"/>
      <c r="K22" s="118"/>
      <c r="L22" s="120"/>
      <c r="M22" s="122"/>
      <c r="N22" s="108"/>
      <c r="O22" s="108"/>
      <c r="P22" s="108"/>
      <c r="Q22" s="108"/>
      <c r="R22" s="108"/>
      <c r="S22" s="108"/>
      <c r="T22" s="108"/>
      <c r="U22" s="108"/>
      <c r="V22" s="110"/>
      <c r="W22" s="112"/>
      <c r="X22" s="114"/>
      <c r="Y22" s="104"/>
      <c r="Z22" s="106"/>
      <c r="AA22" s="72" t="s">
        <v>357</v>
      </c>
      <c r="AB22" s="55" t="s">
        <v>358</v>
      </c>
      <c r="AC22" s="104"/>
      <c r="AD22" s="104"/>
      <c r="AE22" s="132"/>
      <c r="AF22" s="132"/>
      <c r="AG22" s="134"/>
      <c r="AH22" s="134"/>
      <c r="AI22" s="132"/>
      <c r="AJ22" s="128"/>
      <c r="AK22" s="128"/>
      <c r="AL22" s="128"/>
      <c r="AM22" s="118"/>
      <c r="AN22" s="130"/>
    </row>
    <row r="23" spans="1:40" s="19" customFormat="1" ht="178.5" customHeight="1" x14ac:dyDescent="0.4">
      <c r="A23" s="15"/>
      <c r="B23" s="125">
        <v>11</v>
      </c>
      <c r="C23" s="109" t="s">
        <v>17</v>
      </c>
      <c r="D23" s="109" t="s">
        <v>134</v>
      </c>
      <c r="E23" s="109" t="s">
        <v>136</v>
      </c>
      <c r="F23" s="105">
        <v>1110603.8012000001</v>
      </c>
      <c r="G23" s="105" t="s">
        <v>16</v>
      </c>
      <c r="H23" s="105">
        <v>1110603.8012000001</v>
      </c>
      <c r="I23" s="103" t="s">
        <v>16</v>
      </c>
      <c r="J23" s="103" t="s">
        <v>138</v>
      </c>
      <c r="K23" s="117" t="s">
        <v>245</v>
      </c>
      <c r="L23" s="119" t="s">
        <v>249</v>
      </c>
      <c r="M23" s="121">
        <v>219</v>
      </c>
      <c r="N23" s="107" t="s">
        <v>78</v>
      </c>
      <c r="O23" s="107" t="s">
        <v>97</v>
      </c>
      <c r="P23" s="107" t="s">
        <v>24</v>
      </c>
      <c r="Q23" s="107" t="s">
        <v>25</v>
      </c>
      <c r="R23" s="107" t="s">
        <v>26</v>
      </c>
      <c r="S23" s="107" t="s">
        <v>77</v>
      </c>
      <c r="T23" s="107" t="s">
        <v>31</v>
      </c>
      <c r="U23" s="107" t="s">
        <v>28</v>
      </c>
      <c r="V23" s="109" t="s">
        <v>86</v>
      </c>
      <c r="W23" s="111" t="s">
        <v>87</v>
      </c>
      <c r="X23" s="113" t="s">
        <v>379</v>
      </c>
      <c r="Y23" s="103">
        <v>957417.07</v>
      </c>
      <c r="Z23" s="105">
        <v>1110603.8</v>
      </c>
      <c r="AA23" s="72" t="s">
        <v>213</v>
      </c>
      <c r="AB23" s="59" t="s">
        <v>215</v>
      </c>
      <c r="AC23" s="103">
        <v>71700.41</v>
      </c>
      <c r="AD23" s="103">
        <v>83172.479999999996</v>
      </c>
      <c r="AE23" s="131">
        <v>44147</v>
      </c>
      <c r="AF23" s="131">
        <v>44211</v>
      </c>
      <c r="AG23" s="133">
        <v>1</v>
      </c>
      <c r="AH23" s="133">
        <v>1</v>
      </c>
      <c r="AI23" s="131" t="s">
        <v>214</v>
      </c>
      <c r="AJ23" s="127" t="s">
        <v>287</v>
      </c>
      <c r="AK23" s="127" t="s">
        <v>288</v>
      </c>
      <c r="AL23" s="127" t="s">
        <v>289</v>
      </c>
      <c r="AM23" s="117">
        <v>1193776.27</v>
      </c>
      <c r="AN23" s="129" t="s">
        <v>95</v>
      </c>
    </row>
    <row r="24" spans="1:40" s="19" customFormat="1" ht="178.5" customHeight="1" x14ac:dyDescent="0.4">
      <c r="A24" s="15"/>
      <c r="B24" s="126"/>
      <c r="C24" s="110"/>
      <c r="D24" s="110"/>
      <c r="E24" s="110"/>
      <c r="F24" s="106"/>
      <c r="G24" s="106"/>
      <c r="H24" s="106"/>
      <c r="I24" s="104"/>
      <c r="J24" s="104"/>
      <c r="K24" s="118"/>
      <c r="L24" s="120"/>
      <c r="M24" s="122"/>
      <c r="N24" s="108"/>
      <c r="O24" s="108"/>
      <c r="P24" s="108"/>
      <c r="Q24" s="108"/>
      <c r="R24" s="108"/>
      <c r="S24" s="108"/>
      <c r="T24" s="108"/>
      <c r="U24" s="108"/>
      <c r="V24" s="110"/>
      <c r="W24" s="112"/>
      <c r="X24" s="114"/>
      <c r="Y24" s="104"/>
      <c r="Z24" s="106"/>
      <c r="AA24" s="72" t="s">
        <v>357</v>
      </c>
      <c r="AB24" s="55" t="s">
        <v>358</v>
      </c>
      <c r="AC24" s="104"/>
      <c r="AD24" s="104"/>
      <c r="AE24" s="132"/>
      <c r="AF24" s="132"/>
      <c r="AG24" s="134"/>
      <c r="AH24" s="134"/>
      <c r="AI24" s="132"/>
      <c r="AJ24" s="128"/>
      <c r="AK24" s="128"/>
      <c r="AL24" s="128"/>
      <c r="AM24" s="118"/>
      <c r="AN24" s="130"/>
    </row>
    <row r="25" spans="1:40" s="19" customFormat="1" ht="178.5" customHeight="1" x14ac:dyDescent="0.4">
      <c r="A25" s="15"/>
      <c r="B25" s="49">
        <v>12</v>
      </c>
      <c r="C25" s="23" t="s">
        <v>17</v>
      </c>
      <c r="D25" s="23" t="s">
        <v>139</v>
      </c>
      <c r="E25" s="50" t="s">
        <v>115</v>
      </c>
      <c r="F25" s="66">
        <v>1273549.57</v>
      </c>
      <c r="G25" s="66" t="s">
        <v>16</v>
      </c>
      <c r="H25" s="66">
        <v>1273549.57</v>
      </c>
      <c r="I25" s="26" t="s">
        <v>16</v>
      </c>
      <c r="J25" s="26" t="s">
        <v>102</v>
      </c>
      <c r="K25" s="21" t="s">
        <v>245</v>
      </c>
      <c r="L25" s="74" t="s">
        <v>250</v>
      </c>
      <c r="M25" s="22">
        <v>278</v>
      </c>
      <c r="N25" s="59" t="s">
        <v>149</v>
      </c>
      <c r="O25" s="59" t="s">
        <v>210</v>
      </c>
      <c r="P25" s="59" t="s">
        <v>24</v>
      </c>
      <c r="Q25" s="59" t="s">
        <v>25</v>
      </c>
      <c r="R25" s="59" t="s">
        <v>26</v>
      </c>
      <c r="S25" s="59" t="s">
        <v>77</v>
      </c>
      <c r="T25" s="59" t="s">
        <v>31</v>
      </c>
      <c r="U25" s="59" t="s">
        <v>28</v>
      </c>
      <c r="V25" s="23" t="s">
        <v>67</v>
      </c>
      <c r="W25" s="68" t="s">
        <v>68</v>
      </c>
      <c r="X25" s="60" t="s">
        <v>180</v>
      </c>
      <c r="Y25" s="26">
        <v>916594.91</v>
      </c>
      <c r="Z25" s="24">
        <v>1063250.01</v>
      </c>
      <c r="AA25" s="73" t="s">
        <v>223</v>
      </c>
      <c r="AB25" s="59" t="s">
        <v>224</v>
      </c>
      <c r="AC25" s="26">
        <v>181292.65</v>
      </c>
      <c r="AD25" s="26">
        <v>210299.47</v>
      </c>
      <c r="AE25" s="67">
        <v>44172</v>
      </c>
      <c r="AF25" s="67">
        <v>44235</v>
      </c>
      <c r="AG25" s="58">
        <v>1</v>
      </c>
      <c r="AH25" s="58">
        <v>1</v>
      </c>
      <c r="AI25" s="67" t="s">
        <v>214</v>
      </c>
      <c r="AJ25" s="72" t="s">
        <v>298</v>
      </c>
      <c r="AK25" s="72" t="s">
        <v>299</v>
      </c>
      <c r="AL25" s="72" t="s">
        <v>367</v>
      </c>
      <c r="AM25" s="57">
        <v>1273549.57</v>
      </c>
      <c r="AN25" s="51" t="s">
        <v>95</v>
      </c>
    </row>
    <row r="26" spans="1:40" s="19" customFormat="1" ht="178.5" customHeight="1" x14ac:dyDescent="0.4">
      <c r="A26" s="15"/>
      <c r="B26" s="49">
        <v>13</v>
      </c>
      <c r="C26" s="23" t="s">
        <v>17</v>
      </c>
      <c r="D26" s="23" t="s">
        <v>141</v>
      </c>
      <c r="E26" s="50" t="s">
        <v>140</v>
      </c>
      <c r="F26" s="66">
        <v>817767.86</v>
      </c>
      <c r="G26" s="66" t="s">
        <v>16</v>
      </c>
      <c r="H26" s="66">
        <v>817767.86</v>
      </c>
      <c r="I26" s="26" t="s">
        <v>16</v>
      </c>
      <c r="J26" s="26" t="s">
        <v>102</v>
      </c>
      <c r="K26" s="21" t="s">
        <v>245</v>
      </c>
      <c r="L26" s="74" t="s">
        <v>251</v>
      </c>
      <c r="M26" s="22">
        <v>101</v>
      </c>
      <c r="N26" s="59" t="s">
        <v>149</v>
      </c>
      <c r="O26" s="59" t="s">
        <v>210</v>
      </c>
      <c r="P26" s="59" t="s">
        <v>24</v>
      </c>
      <c r="Q26" s="59" t="s">
        <v>25</v>
      </c>
      <c r="R26" s="59" t="s">
        <v>26</v>
      </c>
      <c r="S26" s="59" t="s">
        <v>77</v>
      </c>
      <c r="T26" s="59" t="s">
        <v>31</v>
      </c>
      <c r="U26" s="59" t="s">
        <v>28</v>
      </c>
      <c r="V26" s="23" t="s">
        <v>67</v>
      </c>
      <c r="W26" s="68" t="s">
        <v>68</v>
      </c>
      <c r="X26" s="60" t="s">
        <v>180</v>
      </c>
      <c r="Y26" s="26">
        <v>637787.9</v>
      </c>
      <c r="Z26" s="24">
        <v>739833.96400000004</v>
      </c>
      <c r="AA26" s="73" t="s">
        <v>223</v>
      </c>
      <c r="AB26" s="59" t="s">
        <v>224</v>
      </c>
      <c r="AC26" s="26">
        <v>67184.399999999994</v>
      </c>
      <c r="AD26" s="26">
        <v>77993.899999999994</v>
      </c>
      <c r="AE26" s="67">
        <v>44172</v>
      </c>
      <c r="AF26" s="67">
        <v>44235</v>
      </c>
      <c r="AG26" s="58">
        <v>1</v>
      </c>
      <c r="AH26" s="58">
        <v>1</v>
      </c>
      <c r="AI26" s="67" t="s">
        <v>214</v>
      </c>
      <c r="AJ26" s="72" t="s">
        <v>298</v>
      </c>
      <c r="AK26" s="72" t="s">
        <v>299</v>
      </c>
      <c r="AL26" s="72" t="s">
        <v>367</v>
      </c>
      <c r="AM26" s="57">
        <v>817767.85000000009</v>
      </c>
      <c r="AN26" s="51" t="s">
        <v>95</v>
      </c>
    </row>
    <row r="27" spans="1:40" s="19" customFormat="1" ht="178.5" customHeight="1" x14ac:dyDescent="0.4">
      <c r="A27" s="15"/>
      <c r="B27" s="49">
        <v>14</v>
      </c>
      <c r="C27" s="23" t="s">
        <v>17</v>
      </c>
      <c r="D27" s="23" t="s">
        <v>141</v>
      </c>
      <c r="E27" s="50" t="s">
        <v>209</v>
      </c>
      <c r="F27" s="66">
        <v>508972.86</v>
      </c>
      <c r="G27" s="66" t="s">
        <v>16</v>
      </c>
      <c r="H27" s="66">
        <v>508972.86</v>
      </c>
      <c r="I27" s="26" t="s">
        <v>16</v>
      </c>
      <c r="J27" s="26" t="s">
        <v>102</v>
      </c>
      <c r="K27" s="21" t="s">
        <v>245</v>
      </c>
      <c r="L27" s="74" t="s">
        <v>252</v>
      </c>
      <c r="M27" s="22">
        <v>72</v>
      </c>
      <c r="N27" s="59" t="s">
        <v>149</v>
      </c>
      <c r="O27" s="59" t="s">
        <v>355</v>
      </c>
      <c r="P27" s="59" t="s">
        <v>24</v>
      </c>
      <c r="Q27" s="59" t="s">
        <v>25</v>
      </c>
      <c r="R27" s="59" t="s">
        <v>26</v>
      </c>
      <c r="S27" s="59" t="s">
        <v>77</v>
      </c>
      <c r="T27" s="59" t="s">
        <v>31</v>
      </c>
      <c r="U27" s="59" t="s">
        <v>28</v>
      </c>
      <c r="V27" s="23" t="s">
        <v>205</v>
      </c>
      <c r="W27" s="68" t="s">
        <v>206</v>
      </c>
      <c r="X27" s="60" t="s">
        <v>217</v>
      </c>
      <c r="Y27" s="26">
        <v>431878.08</v>
      </c>
      <c r="Z27" s="24">
        <v>500978.57</v>
      </c>
      <c r="AA27" s="73" t="s">
        <v>225</v>
      </c>
      <c r="AB27" s="59" t="s">
        <v>226</v>
      </c>
      <c r="AC27" s="26">
        <v>6891.63</v>
      </c>
      <c r="AD27" s="26">
        <v>7994.29</v>
      </c>
      <c r="AE27" s="67">
        <v>44193</v>
      </c>
      <c r="AF27" s="67">
        <v>44263</v>
      </c>
      <c r="AG27" s="58">
        <v>1</v>
      </c>
      <c r="AH27" s="58">
        <v>1</v>
      </c>
      <c r="AI27" s="67" t="s">
        <v>214</v>
      </c>
      <c r="AJ27" s="72" t="s">
        <v>300</v>
      </c>
      <c r="AK27" s="72" t="s">
        <v>301</v>
      </c>
      <c r="AL27" s="72" t="s">
        <v>368</v>
      </c>
      <c r="AM27" s="57">
        <v>508972.86</v>
      </c>
      <c r="AN27" s="51" t="s">
        <v>95</v>
      </c>
    </row>
    <row r="28" spans="1:40" s="19" customFormat="1" ht="178.5" customHeight="1" x14ac:dyDescent="0.4">
      <c r="A28" s="15"/>
      <c r="B28" s="49">
        <v>15</v>
      </c>
      <c r="C28" s="23" t="s">
        <v>17</v>
      </c>
      <c r="D28" s="23" t="s">
        <v>142</v>
      </c>
      <c r="E28" s="50" t="s">
        <v>204</v>
      </c>
      <c r="F28" s="66">
        <v>3418374.65</v>
      </c>
      <c r="G28" s="66" t="s">
        <v>16</v>
      </c>
      <c r="H28" s="66">
        <v>3418374.65</v>
      </c>
      <c r="I28" s="26" t="s">
        <v>16</v>
      </c>
      <c r="J28" s="26" t="s">
        <v>102</v>
      </c>
      <c r="K28" s="21" t="s">
        <v>245</v>
      </c>
      <c r="L28" s="74" t="s">
        <v>253</v>
      </c>
      <c r="M28" s="22">
        <v>188</v>
      </c>
      <c r="N28" s="59" t="s">
        <v>149</v>
      </c>
      <c r="O28" s="59" t="s">
        <v>355</v>
      </c>
      <c r="P28" s="59" t="s">
        <v>24</v>
      </c>
      <c r="Q28" s="59" t="s">
        <v>25</v>
      </c>
      <c r="R28" s="59" t="s">
        <v>26</v>
      </c>
      <c r="S28" s="59" t="s">
        <v>77</v>
      </c>
      <c r="T28" s="59" t="s">
        <v>31</v>
      </c>
      <c r="U28" s="59" t="s">
        <v>28</v>
      </c>
      <c r="V28" s="23" t="s">
        <v>205</v>
      </c>
      <c r="W28" s="68" t="s">
        <v>206</v>
      </c>
      <c r="X28" s="60" t="s">
        <v>217</v>
      </c>
      <c r="Y28" s="26">
        <v>2946842.25</v>
      </c>
      <c r="Z28" s="24">
        <v>3418337.01</v>
      </c>
      <c r="AA28" s="26" t="s">
        <v>16</v>
      </c>
      <c r="AB28" s="26" t="s">
        <v>16</v>
      </c>
      <c r="AC28" s="26">
        <v>0</v>
      </c>
      <c r="AD28" s="26">
        <v>0</v>
      </c>
      <c r="AE28" s="67">
        <v>44193</v>
      </c>
      <c r="AF28" s="67">
        <v>44263</v>
      </c>
      <c r="AG28" s="58">
        <v>1</v>
      </c>
      <c r="AH28" s="58">
        <v>1</v>
      </c>
      <c r="AI28" s="67" t="s">
        <v>214</v>
      </c>
      <c r="AJ28" s="72" t="s">
        <v>300</v>
      </c>
      <c r="AK28" s="72" t="s">
        <v>301</v>
      </c>
      <c r="AL28" s="72" t="s">
        <v>368</v>
      </c>
      <c r="AM28" s="57">
        <v>3418337.01</v>
      </c>
      <c r="AN28" s="51" t="s">
        <v>95</v>
      </c>
    </row>
    <row r="29" spans="1:40" s="19" customFormat="1" ht="178.5" customHeight="1" x14ac:dyDescent="0.4">
      <c r="A29" s="15"/>
      <c r="B29" s="49">
        <v>16</v>
      </c>
      <c r="C29" s="23" t="s">
        <v>17</v>
      </c>
      <c r="D29" s="23" t="s">
        <v>129</v>
      </c>
      <c r="E29" s="50" t="s">
        <v>116</v>
      </c>
      <c r="F29" s="24">
        <v>1158784.5</v>
      </c>
      <c r="G29" s="66" t="s">
        <v>16</v>
      </c>
      <c r="H29" s="24">
        <v>1158784.5</v>
      </c>
      <c r="I29" s="26" t="s">
        <v>16</v>
      </c>
      <c r="J29" s="26" t="s">
        <v>102</v>
      </c>
      <c r="K29" s="21" t="s">
        <v>245</v>
      </c>
      <c r="L29" s="74" t="s">
        <v>254</v>
      </c>
      <c r="M29" s="22">
        <v>125</v>
      </c>
      <c r="N29" s="23" t="s">
        <v>211</v>
      </c>
      <c r="O29" s="59" t="s">
        <v>356</v>
      </c>
      <c r="P29" s="59" t="s">
        <v>24</v>
      </c>
      <c r="Q29" s="59" t="s">
        <v>25</v>
      </c>
      <c r="R29" s="59" t="s">
        <v>26</v>
      </c>
      <c r="S29" s="59" t="s">
        <v>77</v>
      </c>
      <c r="T29" s="59" t="s">
        <v>31</v>
      </c>
      <c r="U29" s="59" t="s">
        <v>28</v>
      </c>
      <c r="V29" s="23" t="s">
        <v>207</v>
      </c>
      <c r="W29" s="69" t="s">
        <v>208</v>
      </c>
      <c r="X29" s="70" t="s">
        <v>218</v>
      </c>
      <c r="Y29" s="26">
        <v>996437.14</v>
      </c>
      <c r="Z29" s="24">
        <v>1155867.08</v>
      </c>
      <c r="AA29" s="26" t="s">
        <v>16</v>
      </c>
      <c r="AB29" s="26" t="s">
        <v>16</v>
      </c>
      <c r="AC29" s="26">
        <v>0</v>
      </c>
      <c r="AD29" s="26">
        <v>0</v>
      </c>
      <c r="AE29" s="67">
        <v>44193</v>
      </c>
      <c r="AF29" s="67">
        <v>44235</v>
      </c>
      <c r="AG29" s="58">
        <v>1</v>
      </c>
      <c r="AH29" s="58">
        <v>1</v>
      </c>
      <c r="AI29" s="67" t="s">
        <v>214</v>
      </c>
      <c r="AJ29" s="72" t="s">
        <v>302</v>
      </c>
      <c r="AK29" s="72" t="s">
        <v>303</v>
      </c>
      <c r="AL29" s="72" t="s">
        <v>362</v>
      </c>
      <c r="AM29" s="57">
        <v>1155867.08</v>
      </c>
      <c r="AN29" s="51" t="s">
        <v>63</v>
      </c>
    </row>
    <row r="30" spans="1:40" s="19" customFormat="1" ht="178.5" customHeight="1" x14ac:dyDescent="0.4">
      <c r="A30" s="15"/>
      <c r="B30" s="49">
        <v>17</v>
      </c>
      <c r="C30" s="23" t="s">
        <v>17</v>
      </c>
      <c r="D30" s="23" t="s">
        <v>112</v>
      </c>
      <c r="E30" s="50" t="s">
        <v>131</v>
      </c>
      <c r="F30" s="66">
        <v>146917.79</v>
      </c>
      <c r="G30" s="66" t="s">
        <v>16</v>
      </c>
      <c r="H30" s="66">
        <v>146917.79</v>
      </c>
      <c r="I30" s="26" t="s">
        <v>16</v>
      </c>
      <c r="J30" s="26" t="s">
        <v>102</v>
      </c>
      <c r="K30" s="21" t="s">
        <v>245</v>
      </c>
      <c r="L30" s="74" t="s">
        <v>255</v>
      </c>
      <c r="M30" s="22">
        <v>222</v>
      </c>
      <c r="N30" s="59" t="s">
        <v>78</v>
      </c>
      <c r="O30" s="59" t="s">
        <v>111</v>
      </c>
      <c r="P30" s="59" t="s">
        <v>24</v>
      </c>
      <c r="Q30" s="59" t="s">
        <v>25</v>
      </c>
      <c r="R30" s="59" t="s">
        <v>26</v>
      </c>
      <c r="S30" s="59" t="s">
        <v>77</v>
      </c>
      <c r="T30" s="59" t="s">
        <v>31</v>
      </c>
      <c r="U30" s="59" t="s">
        <v>28</v>
      </c>
      <c r="V30" s="26" t="s">
        <v>170</v>
      </c>
      <c r="W30" s="26" t="s">
        <v>171</v>
      </c>
      <c r="X30" s="59" t="s">
        <v>178</v>
      </c>
      <c r="Y30" s="26">
        <v>126253.27</v>
      </c>
      <c r="Z30" s="24">
        <v>146917.79</v>
      </c>
      <c r="AA30" s="26" t="s">
        <v>16</v>
      </c>
      <c r="AB30" s="26" t="s">
        <v>16</v>
      </c>
      <c r="AC30" s="26">
        <v>0</v>
      </c>
      <c r="AD30" s="26">
        <v>0</v>
      </c>
      <c r="AE30" s="67">
        <v>44172</v>
      </c>
      <c r="AF30" s="67">
        <v>44235</v>
      </c>
      <c r="AG30" s="58">
        <v>1</v>
      </c>
      <c r="AH30" s="58">
        <v>1</v>
      </c>
      <c r="AI30" s="67" t="s">
        <v>214</v>
      </c>
      <c r="AJ30" s="72" t="s">
        <v>304</v>
      </c>
      <c r="AK30" s="72" t="s">
        <v>305</v>
      </c>
      <c r="AL30" s="72" t="s">
        <v>306</v>
      </c>
      <c r="AM30" s="57">
        <v>146917.78999999998</v>
      </c>
      <c r="AN30" s="51" t="s">
        <v>69</v>
      </c>
    </row>
    <row r="31" spans="1:40" s="19" customFormat="1" ht="178.5" customHeight="1" x14ac:dyDescent="0.4">
      <c r="A31" s="15"/>
      <c r="B31" s="49">
        <v>18</v>
      </c>
      <c r="C31" s="23" t="s">
        <v>17</v>
      </c>
      <c r="D31" s="23" t="s">
        <v>112</v>
      </c>
      <c r="E31" s="50" t="s">
        <v>143</v>
      </c>
      <c r="F31" s="66">
        <v>1777935.83</v>
      </c>
      <c r="G31" s="66" t="s">
        <v>16</v>
      </c>
      <c r="H31" s="66">
        <v>1777935.83</v>
      </c>
      <c r="I31" s="26" t="s">
        <v>16</v>
      </c>
      <c r="J31" s="26" t="s">
        <v>102</v>
      </c>
      <c r="K31" s="21" t="s">
        <v>245</v>
      </c>
      <c r="L31" s="74" t="s">
        <v>256</v>
      </c>
      <c r="M31" s="22">
        <v>80</v>
      </c>
      <c r="N31" s="59" t="s">
        <v>78</v>
      </c>
      <c r="O31" s="59" t="s">
        <v>111</v>
      </c>
      <c r="P31" s="59" t="s">
        <v>24</v>
      </c>
      <c r="Q31" s="59" t="s">
        <v>25</v>
      </c>
      <c r="R31" s="59" t="s">
        <v>26</v>
      </c>
      <c r="S31" s="59" t="s">
        <v>77</v>
      </c>
      <c r="T31" s="59" t="s">
        <v>31</v>
      </c>
      <c r="U31" s="59" t="s">
        <v>28</v>
      </c>
      <c r="V31" s="26" t="s">
        <v>170</v>
      </c>
      <c r="W31" s="26" t="s">
        <v>172</v>
      </c>
      <c r="X31" s="59" t="s">
        <v>178</v>
      </c>
      <c r="Y31" s="26">
        <v>1519613.43</v>
      </c>
      <c r="Z31" s="24">
        <v>1762751.58</v>
      </c>
      <c r="AA31" s="59" t="s">
        <v>227</v>
      </c>
      <c r="AB31" s="59" t="s">
        <v>228</v>
      </c>
      <c r="AC31" s="26">
        <v>13089.87</v>
      </c>
      <c r="AD31" s="26">
        <v>15184.25</v>
      </c>
      <c r="AE31" s="67">
        <v>44172</v>
      </c>
      <c r="AF31" s="67">
        <v>44235</v>
      </c>
      <c r="AG31" s="58">
        <v>1</v>
      </c>
      <c r="AH31" s="58">
        <v>1</v>
      </c>
      <c r="AI31" s="67" t="s">
        <v>214</v>
      </c>
      <c r="AJ31" s="72" t="s">
        <v>304</v>
      </c>
      <c r="AK31" s="72" t="s">
        <v>305</v>
      </c>
      <c r="AL31" s="72" t="s">
        <v>306</v>
      </c>
      <c r="AM31" s="57">
        <v>1777935.82</v>
      </c>
      <c r="AN31" s="51" t="s">
        <v>69</v>
      </c>
    </row>
    <row r="32" spans="1:40" s="19" customFormat="1" ht="178.5" customHeight="1" x14ac:dyDescent="0.4">
      <c r="A32" s="15"/>
      <c r="B32" s="49">
        <v>19</v>
      </c>
      <c r="C32" s="23" t="s">
        <v>17</v>
      </c>
      <c r="D32" s="23" t="s">
        <v>129</v>
      </c>
      <c r="E32" s="50" t="s">
        <v>117</v>
      </c>
      <c r="F32" s="66">
        <v>593748.93999999994</v>
      </c>
      <c r="G32" s="66" t="s">
        <v>16</v>
      </c>
      <c r="H32" s="66">
        <v>593748.93999999994</v>
      </c>
      <c r="I32" s="26" t="s">
        <v>16</v>
      </c>
      <c r="J32" s="26" t="s">
        <v>102</v>
      </c>
      <c r="K32" s="21" t="s">
        <v>245</v>
      </c>
      <c r="L32" s="74" t="s">
        <v>257</v>
      </c>
      <c r="M32" s="22">
        <v>271</v>
      </c>
      <c r="N32" s="26" t="s">
        <v>167</v>
      </c>
      <c r="O32" s="26" t="s">
        <v>16</v>
      </c>
      <c r="P32" s="26" t="s">
        <v>16</v>
      </c>
      <c r="Q32" s="26" t="s">
        <v>16</v>
      </c>
      <c r="R32" s="26" t="s">
        <v>16</v>
      </c>
      <c r="S32" s="26" t="s">
        <v>16</v>
      </c>
      <c r="T32" s="26" t="s">
        <v>16</v>
      </c>
      <c r="U32" s="26" t="s">
        <v>16</v>
      </c>
      <c r="V32" s="23" t="s">
        <v>168</v>
      </c>
      <c r="W32" s="69" t="s">
        <v>169</v>
      </c>
      <c r="X32" s="70" t="s">
        <v>179</v>
      </c>
      <c r="Y32" s="26">
        <v>511852.52</v>
      </c>
      <c r="Z32" s="24">
        <v>593748.92319999996</v>
      </c>
      <c r="AA32" s="26" t="s">
        <v>16</v>
      </c>
      <c r="AB32" s="26" t="s">
        <v>16</v>
      </c>
      <c r="AC32" s="26">
        <v>0</v>
      </c>
      <c r="AD32" s="26">
        <v>0</v>
      </c>
      <c r="AE32" s="67">
        <v>44179</v>
      </c>
      <c r="AF32" s="67">
        <v>44226</v>
      </c>
      <c r="AG32" s="58">
        <v>1</v>
      </c>
      <c r="AH32" s="58">
        <v>1</v>
      </c>
      <c r="AI32" s="67" t="s">
        <v>214</v>
      </c>
      <c r="AJ32" s="67" t="s">
        <v>307</v>
      </c>
      <c r="AK32" s="67" t="s">
        <v>308</v>
      </c>
      <c r="AL32" s="67" t="s">
        <v>309</v>
      </c>
      <c r="AM32" s="57">
        <v>593748.92000000004</v>
      </c>
      <c r="AN32" s="51" t="s">
        <v>63</v>
      </c>
    </row>
    <row r="33" spans="1:40" s="19" customFormat="1" ht="178.5" customHeight="1" x14ac:dyDescent="0.4">
      <c r="A33" s="15"/>
      <c r="B33" s="49">
        <v>20</v>
      </c>
      <c r="C33" s="23" t="s">
        <v>17</v>
      </c>
      <c r="D33" s="23" t="s">
        <v>129</v>
      </c>
      <c r="E33" s="50" t="s">
        <v>130</v>
      </c>
      <c r="F33" s="66">
        <v>1418532.59</v>
      </c>
      <c r="G33" s="66" t="s">
        <v>16</v>
      </c>
      <c r="H33" s="66">
        <v>1418532.59</v>
      </c>
      <c r="I33" s="26" t="s">
        <v>16</v>
      </c>
      <c r="J33" s="26" t="s">
        <v>102</v>
      </c>
      <c r="K33" s="21" t="s">
        <v>245</v>
      </c>
      <c r="L33" s="74" t="s">
        <v>258</v>
      </c>
      <c r="M33" s="22">
        <v>242</v>
      </c>
      <c r="N33" s="59" t="s">
        <v>149</v>
      </c>
      <c r="O33" s="59" t="s">
        <v>190</v>
      </c>
      <c r="P33" s="59" t="s">
        <v>24</v>
      </c>
      <c r="Q33" s="59" t="s">
        <v>25</v>
      </c>
      <c r="R33" s="59" t="s">
        <v>26</v>
      </c>
      <c r="S33" s="59" t="s">
        <v>77</v>
      </c>
      <c r="T33" s="59" t="s">
        <v>31</v>
      </c>
      <c r="U33" s="59" t="s">
        <v>28</v>
      </c>
      <c r="V33" s="23" t="s">
        <v>161</v>
      </c>
      <c r="W33" s="69" t="s">
        <v>162</v>
      </c>
      <c r="X33" s="70" t="s">
        <v>160</v>
      </c>
      <c r="Y33" s="26">
        <v>1185305.68</v>
      </c>
      <c r="Z33" s="24">
        <v>1374954.5888</v>
      </c>
      <c r="AA33" s="102" t="s">
        <v>229</v>
      </c>
      <c r="AB33" s="59" t="s">
        <v>230</v>
      </c>
      <c r="AC33" s="26">
        <v>37567.24</v>
      </c>
      <c r="AD33" s="26">
        <v>43578</v>
      </c>
      <c r="AE33" s="67">
        <v>44179</v>
      </c>
      <c r="AF33" s="67">
        <v>44250</v>
      </c>
      <c r="AG33" s="58">
        <v>1</v>
      </c>
      <c r="AH33" s="58">
        <v>1</v>
      </c>
      <c r="AI33" s="67" t="s">
        <v>214</v>
      </c>
      <c r="AJ33" s="72" t="s">
        <v>312</v>
      </c>
      <c r="AK33" s="72" t="s">
        <v>311</v>
      </c>
      <c r="AL33" s="72" t="s">
        <v>310</v>
      </c>
      <c r="AM33" s="57">
        <v>1418532.58</v>
      </c>
      <c r="AN33" s="51" t="s">
        <v>63</v>
      </c>
    </row>
    <row r="34" spans="1:40" s="19" customFormat="1" ht="178.5" customHeight="1" x14ac:dyDescent="0.4">
      <c r="A34" s="15"/>
      <c r="B34" s="49">
        <v>21</v>
      </c>
      <c r="C34" s="23" t="s">
        <v>17</v>
      </c>
      <c r="D34" s="23" t="s">
        <v>129</v>
      </c>
      <c r="E34" s="50" t="s">
        <v>128</v>
      </c>
      <c r="F34" s="66">
        <v>211405.35</v>
      </c>
      <c r="G34" s="66" t="s">
        <v>16</v>
      </c>
      <c r="H34" s="66">
        <v>211405.35</v>
      </c>
      <c r="I34" s="26" t="s">
        <v>16</v>
      </c>
      <c r="J34" s="26" t="s">
        <v>102</v>
      </c>
      <c r="K34" s="21" t="s">
        <v>245</v>
      </c>
      <c r="L34" s="74" t="s">
        <v>259</v>
      </c>
      <c r="M34" s="22">
        <v>110</v>
      </c>
      <c r="N34" s="26" t="s">
        <v>167</v>
      </c>
      <c r="O34" s="23" t="s">
        <v>16</v>
      </c>
      <c r="P34" s="23" t="s">
        <v>16</v>
      </c>
      <c r="Q34" s="23" t="s">
        <v>16</v>
      </c>
      <c r="R34" s="23" t="s">
        <v>16</v>
      </c>
      <c r="S34" s="23" t="s">
        <v>16</v>
      </c>
      <c r="T34" s="23" t="s">
        <v>16</v>
      </c>
      <c r="U34" s="23" t="s">
        <v>16</v>
      </c>
      <c r="V34" s="23" t="s">
        <v>168</v>
      </c>
      <c r="W34" s="69" t="s">
        <v>169</v>
      </c>
      <c r="X34" s="70" t="s">
        <v>192</v>
      </c>
      <c r="Y34" s="26">
        <v>182245.99</v>
      </c>
      <c r="Z34" s="24">
        <v>211405.35</v>
      </c>
      <c r="AA34" s="26" t="s">
        <v>16</v>
      </c>
      <c r="AB34" s="26" t="s">
        <v>16</v>
      </c>
      <c r="AC34" s="26">
        <v>0</v>
      </c>
      <c r="AD34" s="26">
        <v>0</v>
      </c>
      <c r="AE34" s="67">
        <v>44200</v>
      </c>
      <c r="AF34" s="67">
        <v>44229</v>
      </c>
      <c r="AG34" s="58">
        <v>1</v>
      </c>
      <c r="AH34" s="58">
        <v>1</v>
      </c>
      <c r="AI34" s="67" t="s">
        <v>214</v>
      </c>
      <c r="AJ34" s="72" t="s">
        <v>313</v>
      </c>
      <c r="AK34" s="72" t="s">
        <v>314</v>
      </c>
      <c r="AL34" s="72" t="s">
        <v>315</v>
      </c>
      <c r="AM34" s="57">
        <v>1858007.99</v>
      </c>
      <c r="AN34" s="51" t="s">
        <v>69</v>
      </c>
    </row>
    <row r="35" spans="1:40" s="19" customFormat="1" ht="178.5" customHeight="1" x14ac:dyDescent="0.4">
      <c r="A35" s="15"/>
      <c r="B35" s="49">
        <v>22</v>
      </c>
      <c r="C35" s="23" t="s">
        <v>17</v>
      </c>
      <c r="D35" s="23" t="s">
        <v>129</v>
      </c>
      <c r="E35" s="50" t="s">
        <v>163</v>
      </c>
      <c r="F35" s="66">
        <v>1859058.79</v>
      </c>
      <c r="G35" s="66" t="s">
        <v>16</v>
      </c>
      <c r="H35" s="66">
        <v>1859058.79</v>
      </c>
      <c r="I35" s="26" t="s">
        <v>16</v>
      </c>
      <c r="J35" s="26" t="s">
        <v>102</v>
      </c>
      <c r="K35" s="21" t="s">
        <v>245</v>
      </c>
      <c r="L35" s="74" t="s">
        <v>260</v>
      </c>
      <c r="M35" s="22">
        <v>81</v>
      </c>
      <c r="N35" s="59" t="s">
        <v>149</v>
      </c>
      <c r="O35" s="59" t="s">
        <v>191</v>
      </c>
      <c r="P35" s="59" t="s">
        <v>24</v>
      </c>
      <c r="Q35" s="59" t="s">
        <v>25</v>
      </c>
      <c r="R35" s="59" t="s">
        <v>26</v>
      </c>
      <c r="S35" s="59" t="s">
        <v>77</v>
      </c>
      <c r="T35" s="59" t="s">
        <v>31</v>
      </c>
      <c r="U35" s="59" t="s">
        <v>28</v>
      </c>
      <c r="V35" s="23" t="s">
        <v>164</v>
      </c>
      <c r="W35" s="69" t="s">
        <v>165</v>
      </c>
      <c r="X35" s="70" t="s">
        <v>159</v>
      </c>
      <c r="Y35" s="26">
        <v>1571488.36</v>
      </c>
      <c r="Z35" s="24">
        <v>1822926.4975999999</v>
      </c>
      <c r="AA35" s="70" t="s">
        <v>231</v>
      </c>
      <c r="AB35" s="59" t="s">
        <v>232</v>
      </c>
      <c r="AC35" s="26">
        <v>31148.53</v>
      </c>
      <c r="AD35" s="26">
        <v>36132.29</v>
      </c>
      <c r="AE35" s="67">
        <v>44179</v>
      </c>
      <c r="AF35" s="67">
        <v>44242</v>
      </c>
      <c r="AG35" s="58">
        <v>1</v>
      </c>
      <c r="AH35" s="58">
        <v>1</v>
      </c>
      <c r="AI35" s="67" t="s">
        <v>214</v>
      </c>
      <c r="AJ35" s="67" t="s">
        <v>316</v>
      </c>
      <c r="AK35" s="67" t="s">
        <v>317</v>
      </c>
      <c r="AL35" s="67" t="s">
        <v>318</v>
      </c>
      <c r="AM35" s="57">
        <v>211405.34999999998</v>
      </c>
      <c r="AN35" s="51" t="s">
        <v>69</v>
      </c>
    </row>
    <row r="36" spans="1:40" s="19" customFormat="1" ht="128.25" customHeight="1" x14ac:dyDescent="0.4">
      <c r="A36" s="15"/>
      <c r="B36" s="49">
        <v>23</v>
      </c>
      <c r="C36" s="23" t="s">
        <v>17</v>
      </c>
      <c r="D36" s="23" t="s">
        <v>127</v>
      </c>
      <c r="E36" s="50" t="s">
        <v>91</v>
      </c>
      <c r="F36" s="66">
        <v>3774318.57</v>
      </c>
      <c r="G36" s="66" t="s">
        <v>16</v>
      </c>
      <c r="H36" s="66">
        <v>3774318.57</v>
      </c>
      <c r="I36" s="26" t="s">
        <v>16</v>
      </c>
      <c r="J36" s="26" t="s">
        <v>102</v>
      </c>
      <c r="K36" s="21" t="s">
        <v>245</v>
      </c>
      <c r="L36" s="74" t="s">
        <v>261</v>
      </c>
      <c r="M36" s="22">
        <v>224</v>
      </c>
      <c r="N36" s="59" t="s">
        <v>78</v>
      </c>
      <c r="O36" s="59" t="s">
        <v>96</v>
      </c>
      <c r="P36" s="59" t="s">
        <v>24</v>
      </c>
      <c r="Q36" s="59" t="s">
        <v>25</v>
      </c>
      <c r="R36" s="59" t="s">
        <v>26</v>
      </c>
      <c r="S36" s="59" t="s">
        <v>77</v>
      </c>
      <c r="T36" s="59" t="s">
        <v>31</v>
      </c>
      <c r="U36" s="59" t="s">
        <v>28</v>
      </c>
      <c r="V36" s="23" t="s">
        <v>89</v>
      </c>
      <c r="W36" s="69" t="s">
        <v>90</v>
      </c>
      <c r="X36" s="70" t="s">
        <v>109</v>
      </c>
      <c r="Y36" s="26">
        <v>2090478.05</v>
      </c>
      <c r="Z36" s="26">
        <v>2424954.5380000002</v>
      </c>
      <c r="AA36" s="70" t="s">
        <v>233</v>
      </c>
      <c r="AB36" s="59" t="s">
        <v>234</v>
      </c>
      <c r="AC36" s="26">
        <v>1163244.8500000001</v>
      </c>
      <c r="AD36" s="26">
        <v>1349364.03</v>
      </c>
      <c r="AE36" s="67">
        <v>44153</v>
      </c>
      <c r="AF36" s="67">
        <v>44264</v>
      </c>
      <c r="AG36" s="58">
        <v>1</v>
      </c>
      <c r="AH36" s="58">
        <v>1</v>
      </c>
      <c r="AI36" s="67" t="s">
        <v>214</v>
      </c>
      <c r="AJ36" s="72" t="s">
        <v>319</v>
      </c>
      <c r="AK36" s="72" t="s">
        <v>320</v>
      </c>
      <c r="AL36" s="72" t="s">
        <v>321</v>
      </c>
      <c r="AM36" s="57">
        <v>3774317.8099999996</v>
      </c>
      <c r="AN36" s="51" t="s">
        <v>63</v>
      </c>
    </row>
    <row r="37" spans="1:40" s="19" customFormat="1" ht="178.5" customHeight="1" x14ac:dyDescent="0.4">
      <c r="A37" s="15"/>
      <c r="B37" s="49">
        <v>24</v>
      </c>
      <c r="C37" s="23" t="s">
        <v>17</v>
      </c>
      <c r="D37" s="23" t="s">
        <v>126</v>
      </c>
      <c r="E37" s="50" t="s">
        <v>125</v>
      </c>
      <c r="F37" s="66">
        <v>370640.59</v>
      </c>
      <c r="G37" s="66" t="s">
        <v>16</v>
      </c>
      <c r="H37" s="66">
        <v>370640.59</v>
      </c>
      <c r="I37" s="26" t="s">
        <v>16</v>
      </c>
      <c r="J37" s="26" t="s">
        <v>102</v>
      </c>
      <c r="K37" s="21" t="s">
        <v>245</v>
      </c>
      <c r="L37" s="74" t="s">
        <v>262</v>
      </c>
      <c r="M37" s="22">
        <v>45</v>
      </c>
      <c r="N37" s="26" t="s">
        <v>167</v>
      </c>
      <c r="O37" s="26" t="s">
        <v>16</v>
      </c>
      <c r="P37" s="26" t="s">
        <v>16</v>
      </c>
      <c r="Q37" s="26" t="s">
        <v>16</v>
      </c>
      <c r="R37" s="26" t="s">
        <v>16</v>
      </c>
      <c r="S37" s="26" t="s">
        <v>16</v>
      </c>
      <c r="T37" s="26" t="s">
        <v>16</v>
      </c>
      <c r="U37" s="26" t="s">
        <v>16</v>
      </c>
      <c r="V37" s="23" t="s">
        <v>164</v>
      </c>
      <c r="W37" s="69" t="s">
        <v>165</v>
      </c>
      <c r="X37" s="70" t="s">
        <v>193</v>
      </c>
      <c r="Y37" s="26">
        <v>319517.75</v>
      </c>
      <c r="Z37" s="24">
        <v>370640.59</v>
      </c>
      <c r="AA37" s="26" t="s">
        <v>16</v>
      </c>
      <c r="AB37" s="26" t="s">
        <v>16</v>
      </c>
      <c r="AC37" s="26">
        <v>0</v>
      </c>
      <c r="AD37" s="26">
        <v>0</v>
      </c>
      <c r="AE37" s="67">
        <v>44200</v>
      </c>
      <c r="AF37" s="67">
        <v>44219</v>
      </c>
      <c r="AG37" s="58">
        <v>1</v>
      </c>
      <c r="AH37" s="58">
        <v>1</v>
      </c>
      <c r="AI37" s="67" t="s">
        <v>214</v>
      </c>
      <c r="AJ37" s="72" t="s">
        <v>322</v>
      </c>
      <c r="AK37" s="72" t="s">
        <v>323</v>
      </c>
      <c r="AL37" s="72" t="s">
        <v>324</v>
      </c>
      <c r="AM37" s="57">
        <v>370640.44999999995</v>
      </c>
      <c r="AN37" s="51" t="s">
        <v>69</v>
      </c>
    </row>
    <row r="38" spans="1:40" s="19" customFormat="1" ht="178.5" customHeight="1" x14ac:dyDescent="0.4">
      <c r="A38" s="15"/>
      <c r="B38" s="49">
        <v>25</v>
      </c>
      <c r="C38" s="23" t="s">
        <v>17</v>
      </c>
      <c r="D38" s="23" t="s">
        <v>124</v>
      </c>
      <c r="E38" s="50" t="s">
        <v>212</v>
      </c>
      <c r="F38" s="66">
        <v>269545.51</v>
      </c>
      <c r="G38" s="66" t="s">
        <v>16</v>
      </c>
      <c r="H38" s="66">
        <v>269545.51</v>
      </c>
      <c r="I38" s="26" t="s">
        <v>16</v>
      </c>
      <c r="J38" s="26" t="s">
        <v>102</v>
      </c>
      <c r="K38" s="21" t="s">
        <v>273</v>
      </c>
      <c r="L38" s="74" t="s">
        <v>263</v>
      </c>
      <c r="M38" s="22">
        <v>78</v>
      </c>
      <c r="N38" s="26" t="s">
        <v>167</v>
      </c>
      <c r="O38" s="26" t="s">
        <v>16</v>
      </c>
      <c r="P38" s="26" t="s">
        <v>16</v>
      </c>
      <c r="Q38" s="26" t="s">
        <v>16</v>
      </c>
      <c r="R38" s="26" t="s">
        <v>16</v>
      </c>
      <c r="S38" s="26" t="s">
        <v>16</v>
      </c>
      <c r="T38" s="26" t="s">
        <v>16</v>
      </c>
      <c r="U38" s="26" t="s">
        <v>16</v>
      </c>
      <c r="V38" s="23" t="s">
        <v>185</v>
      </c>
      <c r="W38" s="69" t="s">
        <v>186</v>
      </c>
      <c r="X38" s="70" t="s">
        <v>187</v>
      </c>
      <c r="Y38" s="26">
        <v>231268.17</v>
      </c>
      <c r="Z38" s="24">
        <v>268271.08</v>
      </c>
      <c r="AA38" s="26" t="s">
        <v>16</v>
      </c>
      <c r="AB38" s="26" t="s">
        <v>16</v>
      </c>
      <c r="AC38" s="26">
        <v>0</v>
      </c>
      <c r="AD38" s="26">
        <v>0</v>
      </c>
      <c r="AE38" s="98">
        <v>44186</v>
      </c>
      <c r="AF38" s="67">
        <v>44233</v>
      </c>
      <c r="AG38" s="58">
        <v>1</v>
      </c>
      <c r="AH38" s="58">
        <v>1</v>
      </c>
      <c r="AI38" s="67" t="s">
        <v>214</v>
      </c>
      <c r="AJ38" s="72" t="s">
        <v>325</v>
      </c>
      <c r="AK38" s="72" t="s">
        <v>326</v>
      </c>
      <c r="AL38" s="72" t="s">
        <v>327</v>
      </c>
      <c r="AM38" s="57">
        <v>268271.08</v>
      </c>
      <c r="AN38" s="51" t="s">
        <v>63</v>
      </c>
    </row>
    <row r="39" spans="1:40" s="19" customFormat="1" ht="111" customHeight="1" x14ac:dyDescent="0.4">
      <c r="A39" s="15"/>
      <c r="B39" s="49">
        <v>26</v>
      </c>
      <c r="C39" s="23" t="s">
        <v>17</v>
      </c>
      <c r="D39" s="23" t="s">
        <v>64</v>
      </c>
      <c r="E39" s="50" t="s">
        <v>188</v>
      </c>
      <c r="F39" s="24">
        <v>2011077.48</v>
      </c>
      <c r="G39" s="66" t="s">
        <v>16</v>
      </c>
      <c r="H39" s="24">
        <v>2011077.48</v>
      </c>
      <c r="I39" s="26" t="s">
        <v>16</v>
      </c>
      <c r="J39" s="26" t="s">
        <v>102</v>
      </c>
      <c r="K39" s="71"/>
      <c r="L39" s="74" t="s">
        <v>264</v>
      </c>
      <c r="M39" s="71">
        <v>56</v>
      </c>
      <c r="N39" s="26" t="s">
        <v>49</v>
      </c>
      <c r="O39" s="26" t="s">
        <v>16</v>
      </c>
      <c r="P39" s="26" t="s">
        <v>16</v>
      </c>
      <c r="Q39" s="26" t="s">
        <v>16</v>
      </c>
      <c r="R39" s="26" t="s">
        <v>16</v>
      </c>
      <c r="S39" s="26" t="s">
        <v>16</v>
      </c>
      <c r="T39" s="26" t="s">
        <v>16</v>
      </c>
      <c r="U39" s="26" t="s">
        <v>16</v>
      </c>
      <c r="V39" s="23" t="s">
        <v>51</v>
      </c>
      <c r="W39" s="68" t="s">
        <v>60</v>
      </c>
      <c r="X39" s="60" t="s">
        <v>65</v>
      </c>
      <c r="Y39" s="26">
        <v>1615761.96</v>
      </c>
      <c r="Z39" s="24">
        <v>1874283.8736</v>
      </c>
      <c r="AA39" s="73" t="s">
        <v>88</v>
      </c>
      <c r="AB39" s="59" t="s">
        <v>144</v>
      </c>
      <c r="AC39" s="24">
        <v>117502.3</v>
      </c>
      <c r="AD39" s="24">
        <v>136302.66800000001</v>
      </c>
      <c r="AE39" s="67">
        <v>44074</v>
      </c>
      <c r="AF39" s="67">
        <v>44135</v>
      </c>
      <c r="AG39" s="58">
        <v>1</v>
      </c>
      <c r="AH39" s="58">
        <v>1</v>
      </c>
      <c r="AI39" s="67" t="s">
        <v>214</v>
      </c>
      <c r="AJ39" s="72" t="s">
        <v>369</v>
      </c>
      <c r="AK39" s="72" t="s">
        <v>370</v>
      </c>
      <c r="AL39" s="72" t="s">
        <v>328</v>
      </c>
      <c r="AM39" s="57">
        <v>2010586.53</v>
      </c>
      <c r="AN39" s="50" t="s">
        <v>66</v>
      </c>
    </row>
    <row r="40" spans="1:40" s="19" customFormat="1" ht="178.5" customHeight="1" x14ac:dyDescent="0.4">
      <c r="A40" s="15"/>
      <c r="B40" s="49">
        <v>27</v>
      </c>
      <c r="C40" s="23" t="s">
        <v>108</v>
      </c>
      <c r="D40" s="23" t="s">
        <v>113</v>
      </c>
      <c r="E40" s="50" t="s">
        <v>123</v>
      </c>
      <c r="F40" s="66">
        <v>130800.48</v>
      </c>
      <c r="G40" s="66" t="s">
        <v>16</v>
      </c>
      <c r="H40" s="66">
        <v>130800.48</v>
      </c>
      <c r="I40" s="26" t="s">
        <v>16</v>
      </c>
      <c r="J40" s="26" t="s">
        <v>102</v>
      </c>
      <c r="K40" s="21" t="s">
        <v>274</v>
      </c>
      <c r="L40" s="51" t="s">
        <v>265</v>
      </c>
      <c r="M40" s="22">
        <v>27</v>
      </c>
      <c r="N40" s="26" t="s">
        <v>49</v>
      </c>
      <c r="O40" s="26" t="s">
        <v>16</v>
      </c>
      <c r="P40" s="26" t="s">
        <v>16</v>
      </c>
      <c r="Q40" s="26" t="s">
        <v>16</v>
      </c>
      <c r="R40" s="26" t="s">
        <v>16</v>
      </c>
      <c r="S40" s="26" t="s">
        <v>16</v>
      </c>
      <c r="T40" s="26" t="s">
        <v>16</v>
      </c>
      <c r="U40" s="26" t="s">
        <v>16</v>
      </c>
      <c r="V40" s="23" t="s">
        <v>182</v>
      </c>
      <c r="W40" s="69" t="s">
        <v>183</v>
      </c>
      <c r="X40" s="60" t="s">
        <v>184</v>
      </c>
      <c r="Y40" s="26">
        <v>112759.03</v>
      </c>
      <c r="Z40" s="24">
        <v>130800.47</v>
      </c>
      <c r="AA40" s="26" t="s">
        <v>16</v>
      </c>
      <c r="AB40" s="26" t="s">
        <v>16</v>
      </c>
      <c r="AC40" s="26">
        <v>0</v>
      </c>
      <c r="AD40" s="26">
        <v>0</v>
      </c>
      <c r="AE40" s="67">
        <v>44186</v>
      </c>
      <c r="AF40" s="67">
        <v>44215</v>
      </c>
      <c r="AG40" s="58">
        <v>1</v>
      </c>
      <c r="AH40" s="58">
        <v>1</v>
      </c>
      <c r="AI40" s="67" t="s">
        <v>214</v>
      </c>
      <c r="AJ40" s="72" t="s">
        <v>329</v>
      </c>
      <c r="AK40" s="72" t="s">
        <v>330</v>
      </c>
      <c r="AL40" s="72" t="s">
        <v>331</v>
      </c>
      <c r="AM40" s="57">
        <v>130800.47</v>
      </c>
      <c r="AN40" s="51" t="s">
        <v>63</v>
      </c>
    </row>
    <row r="41" spans="1:40" s="19" customFormat="1" ht="178.5" customHeight="1" x14ac:dyDescent="0.4">
      <c r="A41" s="15"/>
      <c r="B41" s="49">
        <v>28</v>
      </c>
      <c r="C41" s="23" t="s">
        <v>108</v>
      </c>
      <c r="D41" s="23" t="s">
        <v>122</v>
      </c>
      <c r="E41" s="50" t="s">
        <v>121</v>
      </c>
      <c r="F41" s="66">
        <v>335691.37</v>
      </c>
      <c r="G41" s="66" t="s">
        <v>16</v>
      </c>
      <c r="H41" s="66">
        <v>335691.37</v>
      </c>
      <c r="I41" s="26" t="s">
        <v>16</v>
      </c>
      <c r="J41" s="26" t="s">
        <v>102</v>
      </c>
      <c r="K41" s="21" t="s">
        <v>274</v>
      </c>
      <c r="L41" s="51" t="s">
        <v>266</v>
      </c>
      <c r="M41" s="22">
        <v>67</v>
      </c>
      <c r="N41" s="26" t="s">
        <v>49</v>
      </c>
      <c r="O41" s="26" t="s">
        <v>16</v>
      </c>
      <c r="P41" s="26" t="s">
        <v>16</v>
      </c>
      <c r="Q41" s="26" t="s">
        <v>16</v>
      </c>
      <c r="R41" s="26" t="s">
        <v>16</v>
      </c>
      <c r="S41" s="26" t="s">
        <v>16</v>
      </c>
      <c r="T41" s="26" t="s">
        <v>16</v>
      </c>
      <c r="U41" s="26" t="s">
        <v>16</v>
      </c>
      <c r="V41" s="23" t="s">
        <v>152</v>
      </c>
      <c r="W41" s="69" t="s">
        <v>153</v>
      </c>
      <c r="X41" s="60" t="s">
        <v>157</v>
      </c>
      <c r="Y41" s="26">
        <v>270262.13</v>
      </c>
      <c r="Z41" s="24">
        <v>313504.07079999999</v>
      </c>
      <c r="AA41" s="73" t="s">
        <v>235</v>
      </c>
      <c r="AB41" s="59" t="s">
        <v>236</v>
      </c>
      <c r="AC41" s="26">
        <v>19126.98</v>
      </c>
      <c r="AD41" s="26">
        <v>22187.3</v>
      </c>
      <c r="AE41" s="67">
        <v>44172</v>
      </c>
      <c r="AF41" s="67">
        <v>44216</v>
      </c>
      <c r="AG41" s="58">
        <v>1</v>
      </c>
      <c r="AH41" s="58">
        <v>1</v>
      </c>
      <c r="AI41" s="67" t="s">
        <v>214</v>
      </c>
      <c r="AJ41" s="67" t="s">
        <v>332</v>
      </c>
      <c r="AK41" s="67" t="s">
        <v>333</v>
      </c>
      <c r="AL41" s="67" t="s">
        <v>334</v>
      </c>
      <c r="AM41" s="57">
        <v>335691.37</v>
      </c>
      <c r="AN41" s="51" t="s">
        <v>69</v>
      </c>
    </row>
    <row r="42" spans="1:40" s="19" customFormat="1" ht="178.5" customHeight="1" x14ac:dyDescent="0.4">
      <c r="A42" s="15"/>
      <c r="B42" s="49">
        <v>29</v>
      </c>
      <c r="C42" s="23" t="s">
        <v>17</v>
      </c>
      <c r="D42" s="23" t="s">
        <v>120</v>
      </c>
      <c r="E42" s="50" t="s">
        <v>119</v>
      </c>
      <c r="F42" s="66">
        <v>185682.73</v>
      </c>
      <c r="G42" s="66" t="s">
        <v>16</v>
      </c>
      <c r="H42" s="66">
        <v>185682.73</v>
      </c>
      <c r="I42" s="26" t="s">
        <v>16</v>
      </c>
      <c r="J42" s="26" t="s">
        <v>102</v>
      </c>
      <c r="K42" s="21" t="s">
        <v>275</v>
      </c>
      <c r="L42" s="74" t="s">
        <v>267</v>
      </c>
      <c r="M42" s="22">
        <v>65</v>
      </c>
      <c r="N42" s="26" t="s">
        <v>167</v>
      </c>
      <c r="O42" s="26" t="s">
        <v>16</v>
      </c>
      <c r="P42" s="26" t="s">
        <v>16</v>
      </c>
      <c r="Q42" s="26" t="s">
        <v>16</v>
      </c>
      <c r="R42" s="26" t="s">
        <v>16</v>
      </c>
      <c r="S42" s="26" t="s">
        <v>16</v>
      </c>
      <c r="T42" s="26" t="s">
        <v>16</v>
      </c>
      <c r="U42" s="26" t="s">
        <v>16</v>
      </c>
      <c r="V42" s="23" t="s">
        <v>201</v>
      </c>
      <c r="W42" s="69" t="s">
        <v>202</v>
      </c>
      <c r="X42" s="60" t="s">
        <v>203</v>
      </c>
      <c r="Y42" s="26">
        <v>160071.32</v>
      </c>
      <c r="Z42" s="24">
        <v>185682.73</v>
      </c>
      <c r="AA42" s="26" t="s">
        <v>16</v>
      </c>
      <c r="AB42" s="26" t="s">
        <v>16</v>
      </c>
      <c r="AC42" s="26">
        <v>0</v>
      </c>
      <c r="AD42" s="26">
        <v>0</v>
      </c>
      <c r="AE42" s="67">
        <v>44193</v>
      </c>
      <c r="AF42" s="67">
        <v>44237</v>
      </c>
      <c r="AG42" s="58">
        <v>1</v>
      </c>
      <c r="AH42" s="58">
        <v>1</v>
      </c>
      <c r="AI42" s="67" t="s">
        <v>214</v>
      </c>
      <c r="AJ42" s="72" t="s">
        <v>335</v>
      </c>
      <c r="AK42" s="72" t="s">
        <v>336</v>
      </c>
      <c r="AL42" s="72" t="s">
        <v>337</v>
      </c>
      <c r="AM42" s="57">
        <v>185682.73</v>
      </c>
      <c r="AN42" s="51" t="s">
        <v>66</v>
      </c>
    </row>
    <row r="43" spans="1:40" s="19" customFormat="1" ht="111" customHeight="1" x14ac:dyDescent="0.4">
      <c r="A43" s="15"/>
      <c r="B43" s="49">
        <v>30</v>
      </c>
      <c r="C43" s="23" t="s">
        <v>17</v>
      </c>
      <c r="D43" s="23" t="s">
        <v>20</v>
      </c>
      <c r="E43" s="50" t="s">
        <v>101</v>
      </c>
      <c r="F43" s="66">
        <v>3102946.25</v>
      </c>
      <c r="G43" s="66" t="s">
        <v>16</v>
      </c>
      <c r="H43" s="66">
        <v>3102946.25</v>
      </c>
      <c r="I43" s="26" t="s">
        <v>16</v>
      </c>
      <c r="J43" s="26" t="s">
        <v>102</v>
      </c>
      <c r="K43" s="21" t="s">
        <v>273</v>
      </c>
      <c r="L43" s="74" t="s">
        <v>268</v>
      </c>
      <c r="M43" s="22">
        <v>105</v>
      </c>
      <c r="N43" s="59" t="s">
        <v>78</v>
      </c>
      <c r="O43" s="59" t="s">
        <v>110</v>
      </c>
      <c r="P43" s="59" t="s">
        <v>24</v>
      </c>
      <c r="Q43" s="59" t="s">
        <v>25</v>
      </c>
      <c r="R43" s="59" t="s">
        <v>26</v>
      </c>
      <c r="S43" s="59" t="s">
        <v>77</v>
      </c>
      <c r="T43" s="59" t="s">
        <v>31</v>
      </c>
      <c r="U43" s="59" t="s">
        <v>28</v>
      </c>
      <c r="V43" s="23" t="s">
        <v>99</v>
      </c>
      <c r="W43" s="69" t="s">
        <v>100</v>
      </c>
      <c r="X43" s="60" t="s">
        <v>380</v>
      </c>
      <c r="Y43" s="26">
        <v>1990715.11</v>
      </c>
      <c r="Z43" s="24">
        <v>2309229.5276000001</v>
      </c>
      <c r="AA43" s="60" t="s">
        <v>237</v>
      </c>
      <c r="AB43" s="59" t="s">
        <v>238</v>
      </c>
      <c r="AC43" s="26">
        <v>684238.55</v>
      </c>
      <c r="AD43" s="26">
        <v>793716.72</v>
      </c>
      <c r="AE43" s="67">
        <v>44158</v>
      </c>
      <c r="AF43" s="67">
        <v>44255</v>
      </c>
      <c r="AG43" s="58">
        <v>1</v>
      </c>
      <c r="AH43" s="58">
        <v>1</v>
      </c>
      <c r="AI43" s="67" t="s">
        <v>214</v>
      </c>
      <c r="AJ43" s="72" t="s">
        <v>338</v>
      </c>
      <c r="AK43" s="72" t="s">
        <v>339</v>
      </c>
      <c r="AL43" s="72" t="s">
        <v>340</v>
      </c>
      <c r="AM43" s="57">
        <v>3102946.24</v>
      </c>
      <c r="AN43" s="51" t="s">
        <v>66</v>
      </c>
    </row>
    <row r="44" spans="1:40" s="19" customFormat="1" ht="178.5" customHeight="1" x14ac:dyDescent="0.4">
      <c r="A44" s="15"/>
      <c r="B44" s="49">
        <v>31</v>
      </c>
      <c r="C44" s="23" t="s">
        <v>108</v>
      </c>
      <c r="D44" s="23" t="s">
        <v>118</v>
      </c>
      <c r="E44" s="50" t="s">
        <v>189</v>
      </c>
      <c r="F44" s="66">
        <v>168930.29</v>
      </c>
      <c r="G44" s="66" t="s">
        <v>16</v>
      </c>
      <c r="H44" s="66">
        <v>168930.29</v>
      </c>
      <c r="I44" s="26" t="s">
        <v>16</v>
      </c>
      <c r="J44" s="26" t="s">
        <v>102</v>
      </c>
      <c r="K44" s="21" t="s">
        <v>244</v>
      </c>
      <c r="L44" s="51" t="s">
        <v>269</v>
      </c>
      <c r="M44" s="22">
        <v>56</v>
      </c>
      <c r="N44" s="26" t="s">
        <v>167</v>
      </c>
      <c r="O44" s="26" t="s">
        <v>16</v>
      </c>
      <c r="P44" s="26" t="s">
        <v>16</v>
      </c>
      <c r="Q44" s="26" t="s">
        <v>16</v>
      </c>
      <c r="R44" s="26" t="s">
        <v>16</v>
      </c>
      <c r="S44" s="26" t="s">
        <v>16</v>
      </c>
      <c r="T44" s="26" t="s">
        <v>16</v>
      </c>
      <c r="U44" s="26" t="s">
        <v>16</v>
      </c>
      <c r="V44" s="23" t="s">
        <v>173</v>
      </c>
      <c r="W44" s="69" t="s">
        <v>174</v>
      </c>
      <c r="X44" s="60" t="s">
        <v>181</v>
      </c>
      <c r="Y44" s="26">
        <v>145629.49</v>
      </c>
      <c r="Z44" s="24">
        <v>168930.21</v>
      </c>
      <c r="AA44" s="26" t="s">
        <v>16</v>
      </c>
      <c r="AB44" s="26" t="s">
        <v>16</v>
      </c>
      <c r="AC44" s="26">
        <v>0</v>
      </c>
      <c r="AD44" s="26">
        <v>0</v>
      </c>
      <c r="AE44" s="67">
        <v>44186</v>
      </c>
      <c r="AF44" s="67">
        <v>44245</v>
      </c>
      <c r="AG44" s="58">
        <v>1</v>
      </c>
      <c r="AH44" s="58">
        <v>1</v>
      </c>
      <c r="AI44" s="67" t="s">
        <v>214</v>
      </c>
      <c r="AJ44" s="72" t="s">
        <v>341</v>
      </c>
      <c r="AK44" s="72" t="s">
        <v>342</v>
      </c>
      <c r="AL44" s="72" t="s">
        <v>343</v>
      </c>
      <c r="AM44" s="57">
        <v>168930.21</v>
      </c>
      <c r="AN44" s="51" t="s">
        <v>66</v>
      </c>
    </row>
    <row r="45" spans="1:40" s="19" customFormat="1" ht="111" customHeight="1" x14ac:dyDescent="0.4">
      <c r="A45" s="15"/>
      <c r="B45" s="49">
        <v>32</v>
      </c>
      <c r="C45" s="23" t="s">
        <v>108</v>
      </c>
      <c r="D45" s="23" t="s">
        <v>104</v>
      </c>
      <c r="E45" s="50" t="s">
        <v>105</v>
      </c>
      <c r="F45" s="66">
        <v>2567211.0099999998</v>
      </c>
      <c r="G45" s="66" t="s">
        <v>16</v>
      </c>
      <c r="H45" s="66">
        <v>2567211.0099999998</v>
      </c>
      <c r="I45" s="26" t="s">
        <v>16</v>
      </c>
      <c r="J45" s="21" t="s">
        <v>102</v>
      </c>
      <c r="K45" s="21" t="s">
        <v>244</v>
      </c>
      <c r="L45" s="74" t="s">
        <v>270</v>
      </c>
      <c r="M45" s="22">
        <v>47</v>
      </c>
      <c r="N45" s="59" t="s">
        <v>78</v>
      </c>
      <c r="O45" s="59" t="s">
        <v>132</v>
      </c>
      <c r="P45" s="59" t="s">
        <v>24</v>
      </c>
      <c r="Q45" s="59" t="s">
        <v>25</v>
      </c>
      <c r="R45" s="59" t="s">
        <v>26</v>
      </c>
      <c r="S45" s="59" t="s">
        <v>77</v>
      </c>
      <c r="T45" s="59" t="s">
        <v>31</v>
      </c>
      <c r="U45" s="59" t="s">
        <v>28</v>
      </c>
      <c r="V45" s="23" t="s">
        <v>106</v>
      </c>
      <c r="W45" s="69" t="s">
        <v>107</v>
      </c>
      <c r="X45" s="60" t="s">
        <v>381</v>
      </c>
      <c r="Y45" s="26">
        <v>1859593.69</v>
      </c>
      <c r="Z45" s="24">
        <v>2157128.6804</v>
      </c>
      <c r="AA45" s="73" t="s">
        <v>239</v>
      </c>
      <c r="AB45" s="59" t="s">
        <v>240</v>
      </c>
      <c r="AC45" s="26">
        <v>353519.25</v>
      </c>
      <c r="AD45" s="26">
        <v>410082.33</v>
      </c>
      <c r="AE45" s="67">
        <v>44158</v>
      </c>
      <c r="AF45" s="67">
        <v>44270</v>
      </c>
      <c r="AG45" s="58">
        <v>1</v>
      </c>
      <c r="AH45" s="58">
        <v>1</v>
      </c>
      <c r="AI45" s="67" t="s">
        <v>214</v>
      </c>
      <c r="AJ45" s="67" t="s">
        <v>344</v>
      </c>
      <c r="AK45" s="67" t="s">
        <v>345</v>
      </c>
      <c r="AL45" s="67" t="s">
        <v>346</v>
      </c>
      <c r="AM45" s="57">
        <v>2567211</v>
      </c>
      <c r="AN45" s="51" t="s">
        <v>66</v>
      </c>
    </row>
    <row r="46" spans="1:40" s="19" customFormat="1" ht="178.5" customHeight="1" x14ac:dyDescent="0.4">
      <c r="A46" s="15"/>
      <c r="B46" s="49">
        <v>33</v>
      </c>
      <c r="C46" s="23" t="s">
        <v>17</v>
      </c>
      <c r="D46" s="23" t="s">
        <v>200</v>
      </c>
      <c r="E46" s="50" t="s">
        <v>195</v>
      </c>
      <c r="F46" s="66">
        <v>362802.25</v>
      </c>
      <c r="G46" s="66" t="s">
        <v>16</v>
      </c>
      <c r="H46" s="66">
        <v>362802.25</v>
      </c>
      <c r="I46" s="26" t="s">
        <v>16</v>
      </c>
      <c r="J46" s="21" t="s">
        <v>102</v>
      </c>
      <c r="K46" s="21" t="s">
        <v>245</v>
      </c>
      <c r="L46" s="74" t="s">
        <v>271</v>
      </c>
      <c r="M46" s="22">
        <v>90</v>
      </c>
      <c r="N46" s="26" t="s">
        <v>167</v>
      </c>
      <c r="O46" s="26" t="s">
        <v>16</v>
      </c>
      <c r="P46" s="26" t="s">
        <v>16</v>
      </c>
      <c r="Q46" s="26" t="s">
        <v>16</v>
      </c>
      <c r="R46" s="26" t="s">
        <v>16</v>
      </c>
      <c r="S46" s="26" t="s">
        <v>16</v>
      </c>
      <c r="T46" s="26" t="s">
        <v>16</v>
      </c>
      <c r="U46" s="26" t="s">
        <v>16</v>
      </c>
      <c r="V46" s="23" t="s">
        <v>164</v>
      </c>
      <c r="W46" s="69" t="s">
        <v>165</v>
      </c>
      <c r="X46" s="60" t="s">
        <v>194</v>
      </c>
      <c r="Y46" s="26">
        <v>312760.56</v>
      </c>
      <c r="Z46" s="24">
        <v>362802.25</v>
      </c>
      <c r="AA46" s="26" t="s">
        <v>16</v>
      </c>
      <c r="AB46" s="26" t="s">
        <v>16</v>
      </c>
      <c r="AC46" s="26">
        <v>0</v>
      </c>
      <c r="AD46" s="26">
        <v>0</v>
      </c>
      <c r="AE46" s="67">
        <v>44200</v>
      </c>
      <c r="AF46" s="67">
        <v>44219</v>
      </c>
      <c r="AG46" s="58">
        <v>1</v>
      </c>
      <c r="AH46" s="58">
        <v>1</v>
      </c>
      <c r="AI46" s="67" t="s">
        <v>214</v>
      </c>
      <c r="AJ46" s="72" t="s">
        <v>347</v>
      </c>
      <c r="AK46" s="72" t="s">
        <v>348</v>
      </c>
      <c r="AL46" s="72" t="s">
        <v>349</v>
      </c>
      <c r="AM46" s="57">
        <v>362802.25</v>
      </c>
      <c r="AN46" s="51" t="s">
        <v>69</v>
      </c>
    </row>
    <row r="47" spans="1:40" s="19" customFormat="1" ht="178.5" customHeight="1" x14ac:dyDescent="0.4">
      <c r="A47" s="15"/>
      <c r="B47" s="49">
        <v>34</v>
      </c>
      <c r="C47" s="23" t="s">
        <v>108</v>
      </c>
      <c r="D47" s="23" t="s">
        <v>118</v>
      </c>
      <c r="E47" s="50" t="s">
        <v>199</v>
      </c>
      <c r="F47" s="66">
        <v>362770.9</v>
      </c>
      <c r="G47" s="66" t="s">
        <v>16</v>
      </c>
      <c r="H47" s="66">
        <v>362770.9</v>
      </c>
      <c r="I47" s="26" t="s">
        <v>16</v>
      </c>
      <c r="J47" s="21" t="s">
        <v>102</v>
      </c>
      <c r="K47" s="21" t="s">
        <v>273</v>
      </c>
      <c r="L47" s="74" t="s">
        <v>272</v>
      </c>
      <c r="M47" s="22">
        <v>54</v>
      </c>
      <c r="N47" s="26" t="s">
        <v>167</v>
      </c>
      <c r="O47" s="26" t="s">
        <v>16</v>
      </c>
      <c r="P47" s="26" t="s">
        <v>16</v>
      </c>
      <c r="Q47" s="26" t="s">
        <v>16</v>
      </c>
      <c r="R47" s="26" t="s">
        <v>16</v>
      </c>
      <c r="S47" s="26" t="s">
        <v>16</v>
      </c>
      <c r="T47" s="26" t="s">
        <v>16</v>
      </c>
      <c r="U47" s="26" t="s">
        <v>16</v>
      </c>
      <c r="V47" s="23" t="s">
        <v>196</v>
      </c>
      <c r="W47" s="69" t="s">
        <v>197</v>
      </c>
      <c r="X47" s="60" t="s">
        <v>198</v>
      </c>
      <c r="Y47" s="26">
        <v>312733.53000000003</v>
      </c>
      <c r="Z47" s="24">
        <v>362770.89</v>
      </c>
      <c r="AA47" s="26" t="s">
        <v>16</v>
      </c>
      <c r="AB47" s="26" t="s">
        <v>16</v>
      </c>
      <c r="AC47" s="26">
        <v>0</v>
      </c>
      <c r="AD47" s="26">
        <v>0</v>
      </c>
      <c r="AE47" s="67">
        <v>44186</v>
      </c>
      <c r="AF47" s="67">
        <v>44226</v>
      </c>
      <c r="AG47" s="58">
        <v>1</v>
      </c>
      <c r="AH47" s="58">
        <v>1</v>
      </c>
      <c r="AI47" s="67" t="s">
        <v>214</v>
      </c>
      <c r="AJ47" s="72" t="s">
        <v>350</v>
      </c>
      <c r="AK47" s="72" t="s">
        <v>351</v>
      </c>
      <c r="AL47" s="72" t="s">
        <v>352</v>
      </c>
      <c r="AM47" s="57">
        <v>362770.89</v>
      </c>
      <c r="AN47" s="51" t="s">
        <v>66</v>
      </c>
    </row>
    <row r="48" spans="1:40" s="25" customFormat="1" ht="32.25" customHeight="1" x14ac:dyDescent="0.3">
      <c r="A48" s="20"/>
      <c r="B48" s="27"/>
      <c r="C48" s="27"/>
      <c r="D48" s="28"/>
      <c r="E48" s="29"/>
      <c r="F48" s="30"/>
      <c r="G48" s="30"/>
      <c r="H48" s="30"/>
      <c r="I48" s="32"/>
      <c r="J48" s="31"/>
      <c r="K48" s="31"/>
      <c r="L48" s="79"/>
      <c r="M48" s="31"/>
      <c r="N48" s="34"/>
      <c r="O48" s="34"/>
      <c r="P48" s="34"/>
      <c r="Q48" s="34"/>
      <c r="R48" s="34"/>
      <c r="S48" s="34"/>
      <c r="T48" s="34"/>
      <c r="U48" s="34"/>
      <c r="V48" s="35"/>
      <c r="W48" s="35"/>
      <c r="X48" s="33"/>
      <c r="Y48" s="34"/>
      <c r="Z48" s="36"/>
    </row>
    <row r="49" spans="1:40" ht="33" customHeight="1" x14ac:dyDescent="0.3">
      <c r="B49" s="37" t="s">
        <v>47</v>
      </c>
      <c r="C49" s="38"/>
      <c r="D49" s="38"/>
      <c r="E49" s="38"/>
      <c r="F49" s="38"/>
      <c r="G49" s="38"/>
      <c r="H49" s="38"/>
      <c r="I49" s="38"/>
      <c r="J49" s="38"/>
      <c r="K49" s="38"/>
      <c r="L49" s="80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40" s="12" customFormat="1" ht="39.75" customHeight="1" x14ac:dyDescent="0.35">
      <c r="A50" s="11"/>
      <c r="B50" s="145" t="s">
        <v>0</v>
      </c>
      <c r="C50" s="145" t="s">
        <v>1</v>
      </c>
      <c r="D50" s="142" t="s">
        <v>2</v>
      </c>
      <c r="E50" s="142" t="s">
        <v>3</v>
      </c>
      <c r="F50" s="142" t="s">
        <v>4</v>
      </c>
      <c r="G50" s="142" t="s">
        <v>5</v>
      </c>
      <c r="H50" s="142" t="s">
        <v>6</v>
      </c>
      <c r="I50" s="148" t="s">
        <v>7</v>
      </c>
      <c r="J50" s="148"/>
      <c r="K50" s="142" t="s">
        <v>33</v>
      </c>
      <c r="L50" s="139" t="s">
        <v>8</v>
      </c>
      <c r="M50" s="142" t="s">
        <v>9</v>
      </c>
      <c r="N50" s="142" t="s">
        <v>29</v>
      </c>
      <c r="O50" s="142" t="s">
        <v>30</v>
      </c>
      <c r="P50" s="142" t="s">
        <v>24</v>
      </c>
      <c r="Q50" s="142" t="s">
        <v>25</v>
      </c>
      <c r="R50" s="61"/>
      <c r="S50" s="61"/>
      <c r="T50" s="61"/>
      <c r="U50" s="61"/>
      <c r="V50" s="142" t="s">
        <v>11</v>
      </c>
      <c r="W50" s="142" t="s">
        <v>32</v>
      </c>
      <c r="X50" s="142" t="s">
        <v>10</v>
      </c>
      <c r="Y50" s="142" t="s">
        <v>12</v>
      </c>
      <c r="Z50" s="142" t="s">
        <v>13</v>
      </c>
      <c r="AA50" s="142" t="s">
        <v>35</v>
      </c>
      <c r="AB50" s="142" t="s">
        <v>36</v>
      </c>
      <c r="AC50" s="142" t="s">
        <v>34</v>
      </c>
      <c r="AD50" s="142" t="s">
        <v>37</v>
      </c>
      <c r="AE50" s="61"/>
      <c r="AF50" s="61"/>
      <c r="AG50" s="61"/>
      <c r="AH50" s="61"/>
      <c r="AI50" s="142" t="s">
        <v>38</v>
      </c>
      <c r="AJ50" s="142" t="s">
        <v>41</v>
      </c>
      <c r="AK50" s="142" t="s">
        <v>42</v>
      </c>
      <c r="AL50" s="99"/>
      <c r="AM50" s="142" t="s">
        <v>46</v>
      </c>
      <c r="AN50" s="142" t="s">
        <v>43</v>
      </c>
    </row>
    <row r="51" spans="1:40" s="12" customFormat="1" ht="28.5" customHeight="1" x14ac:dyDescent="0.35">
      <c r="A51" s="11"/>
      <c r="B51" s="146"/>
      <c r="C51" s="146"/>
      <c r="D51" s="143"/>
      <c r="E51" s="143"/>
      <c r="F51" s="143"/>
      <c r="G51" s="143"/>
      <c r="H51" s="143"/>
      <c r="I51" s="148"/>
      <c r="J51" s="148"/>
      <c r="K51" s="143"/>
      <c r="L51" s="140"/>
      <c r="M51" s="143"/>
      <c r="N51" s="143"/>
      <c r="O51" s="143"/>
      <c r="P51" s="143"/>
      <c r="Q51" s="143"/>
      <c r="R51" s="62" t="s">
        <v>26</v>
      </c>
      <c r="S51" s="62" t="s">
        <v>27</v>
      </c>
      <c r="T51" s="62" t="s">
        <v>31</v>
      </c>
      <c r="U51" s="62" t="s">
        <v>28</v>
      </c>
      <c r="V51" s="143"/>
      <c r="W51" s="143"/>
      <c r="X51" s="143"/>
      <c r="Y51" s="143"/>
      <c r="Z51" s="143"/>
      <c r="AA51" s="143"/>
      <c r="AB51" s="143"/>
      <c r="AC51" s="143"/>
      <c r="AD51" s="143"/>
      <c r="AE51" s="62" t="s">
        <v>39</v>
      </c>
      <c r="AF51" s="62" t="s">
        <v>40</v>
      </c>
      <c r="AG51" s="62" t="s">
        <v>44</v>
      </c>
      <c r="AH51" s="62" t="s">
        <v>45</v>
      </c>
      <c r="AI51" s="143"/>
      <c r="AJ51" s="143"/>
      <c r="AK51" s="143"/>
      <c r="AL51" s="100"/>
      <c r="AM51" s="143"/>
      <c r="AN51" s="143"/>
    </row>
    <row r="52" spans="1:40" s="12" customFormat="1" ht="30" customHeight="1" x14ac:dyDescent="0.35">
      <c r="A52" s="11"/>
      <c r="B52" s="147"/>
      <c r="C52" s="147"/>
      <c r="D52" s="144"/>
      <c r="E52" s="144"/>
      <c r="F52" s="144"/>
      <c r="G52" s="144"/>
      <c r="H52" s="144"/>
      <c r="I52" s="61" t="s">
        <v>14</v>
      </c>
      <c r="J52" s="64" t="s">
        <v>15</v>
      </c>
      <c r="K52" s="144"/>
      <c r="L52" s="141"/>
      <c r="M52" s="144"/>
      <c r="N52" s="144"/>
      <c r="O52" s="144"/>
      <c r="P52" s="144"/>
      <c r="Q52" s="144"/>
      <c r="R52" s="63"/>
      <c r="S52" s="63"/>
      <c r="T52" s="63"/>
      <c r="U52" s="63"/>
      <c r="V52" s="144"/>
      <c r="W52" s="144"/>
      <c r="X52" s="144"/>
      <c r="Y52" s="144"/>
      <c r="Z52" s="144"/>
      <c r="AA52" s="144"/>
      <c r="AB52" s="144"/>
      <c r="AC52" s="144"/>
      <c r="AD52" s="144"/>
      <c r="AE52" s="63"/>
      <c r="AF52" s="63"/>
      <c r="AG52" s="63"/>
      <c r="AH52" s="63"/>
      <c r="AI52" s="144"/>
      <c r="AJ52" s="144"/>
      <c r="AK52" s="144"/>
      <c r="AL52" s="101"/>
      <c r="AM52" s="144"/>
      <c r="AN52" s="144"/>
    </row>
    <row r="53" spans="1:40" s="19" customFormat="1" ht="28.5" customHeight="1" x14ac:dyDescent="0.4">
      <c r="A53" s="15"/>
      <c r="B53" s="16" t="s">
        <v>23</v>
      </c>
      <c r="C53" s="17"/>
      <c r="D53" s="17"/>
      <c r="E53" s="18"/>
      <c r="F53" s="18"/>
      <c r="G53" s="18"/>
      <c r="H53" s="18"/>
      <c r="I53" s="18"/>
      <c r="J53" s="18"/>
      <c r="K53" s="18"/>
      <c r="L53" s="77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</row>
    <row r="54" spans="1:40" ht="114" customHeight="1" x14ac:dyDescent="0.3">
      <c r="A54" s="1" t="s">
        <v>61</v>
      </c>
      <c r="B54" s="49">
        <v>34</v>
      </c>
      <c r="C54" s="23" t="s">
        <v>17</v>
      </c>
      <c r="D54" s="23" t="s">
        <v>20</v>
      </c>
      <c r="E54" s="50" t="s">
        <v>71</v>
      </c>
      <c r="F54" s="66">
        <f>+G54+H54</f>
        <v>45126.12</v>
      </c>
      <c r="G54" s="21"/>
      <c r="H54" s="66">
        <v>45126.12</v>
      </c>
      <c r="I54" s="26" t="s">
        <v>16</v>
      </c>
      <c r="J54" s="21" t="s">
        <v>103</v>
      </c>
      <c r="K54" s="21" t="s">
        <v>282</v>
      </c>
      <c r="L54" s="51" t="s">
        <v>279</v>
      </c>
      <c r="M54" s="22">
        <v>170302</v>
      </c>
      <c r="N54" s="26" t="s">
        <v>49</v>
      </c>
      <c r="O54" s="26" t="s">
        <v>16</v>
      </c>
      <c r="P54" s="26" t="s">
        <v>16</v>
      </c>
      <c r="Q54" s="26" t="s">
        <v>16</v>
      </c>
      <c r="R54" s="26" t="s">
        <v>16</v>
      </c>
      <c r="S54" s="26" t="s">
        <v>16</v>
      </c>
      <c r="T54" s="26" t="s">
        <v>16</v>
      </c>
      <c r="U54" s="26" t="s">
        <v>16</v>
      </c>
      <c r="V54" s="23" t="s">
        <v>50</v>
      </c>
      <c r="W54" s="69" t="s">
        <v>62</v>
      </c>
      <c r="X54" s="102" t="s">
        <v>52</v>
      </c>
      <c r="Y54" s="26">
        <f>+Z54/1.16</f>
        <v>38901.83</v>
      </c>
      <c r="Z54" s="24">
        <v>45126.122799999997</v>
      </c>
      <c r="AA54" s="26" t="s">
        <v>16</v>
      </c>
      <c r="AB54" s="26" t="s">
        <v>16</v>
      </c>
      <c r="AC54" s="26" t="s">
        <v>16</v>
      </c>
      <c r="AD54" s="26" t="s">
        <v>16</v>
      </c>
      <c r="AE54" s="67" t="s">
        <v>54</v>
      </c>
      <c r="AF54" s="67" t="s">
        <v>55</v>
      </c>
      <c r="AG54" s="58">
        <v>1</v>
      </c>
      <c r="AH54" s="58">
        <v>1</v>
      </c>
      <c r="AI54" s="67" t="s">
        <v>58</v>
      </c>
      <c r="AJ54" s="72" t="s">
        <v>353</v>
      </c>
      <c r="AK54" s="72" t="s">
        <v>353</v>
      </c>
      <c r="AL54" s="72" t="s">
        <v>353</v>
      </c>
      <c r="AM54" s="57">
        <v>45126.122799999997</v>
      </c>
      <c r="AN54" s="51" t="s">
        <v>59</v>
      </c>
    </row>
    <row r="55" spans="1:40" ht="87.75" customHeight="1" x14ac:dyDescent="0.3">
      <c r="B55" s="49">
        <v>35</v>
      </c>
      <c r="C55" s="23" t="s">
        <v>17</v>
      </c>
      <c r="D55" s="23" t="s">
        <v>48</v>
      </c>
      <c r="E55" s="50" t="s">
        <v>72</v>
      </c>
      <c r="F55" s="66">
        <f>+G55+H55</f>
        <v>148278.93</v>
      </c>
      <c r="G55" s="21"/>
      <c r="H55" s="66">
        <v>148278.93</v>
      </c>
      <c r="I55" s="26" t="s">
        <v>16</v>
      </c>
      <c r="J55" s="21" t="s">
        <v>103</v>
      </c>
      <c r="K55" s="21" t="s">
        <v>282</v>
      </c>
      <c r="L55" s="51" t="s">
        <v>280</v>
      </c>
      <c r="M55" s="22"/>
      <c r="N55" s="26" t="s">
        <v>49</v>
      </c>
      <c r="O55" s="26" t="s">
        <v>16</v>
      </c>
      <c r="P55" s="26" t="s">
        <v>16</v>
      </c>
      <c r="Q55" s="26" t="s">
        <v>16</v>
      </c>
      <c r="R55" s="26" t="s">
        <v>16</v>
      </c>
      <c r="S55" s="26" t="s">
        <v>16</v>
      </c>
      <c r="T55" s="26" t="s">
        <v>16</v>
      </c>
      <c r="U55" s="26" t="s">
        <v>16</v>
      </c>
      <c r="V55" s="23" t="s">
        <v>51</v>
      </c>
      <c r="W55" s="68" t="s">
        <v>60</v>
      </c>
      <c r="X55" s="102" t="s">
        <v>53</v>
      </c>
      <c r="Y55" s="26">
        <f>+Z55/1.16</f>
        <v>127826.66</v>
      </c>
      <c r="Z55" s="24">
        <v>148278.92559999999</v>
      </c>
      <c r="AA55" s="26" t="s">
        <v>16</v>
      </c>
      <c r="AB55" s="26" t="s">
        <v>16</v>
      </c>
      <c r="AC55" s="26" t="s">
        <v>16</v>
      </c>
      <c r="AD55" s="26" t="s">
        <v>16</v>
      </c>
      <c r="AE55" s="67" t="s">
        <v>56</v>
      </c>
      <c r="AF55" s="67" t="s">
        <v>57</v>
      </c>
      <c r="AG55" s="58">
        <v>1</v>
      </c>
      <c r="AH55" s="58">
        <v>1</v>
      </c>
      <c r="AI55" s="67" t="s">
        <v>58</v>
      </c>
      <c r="AJ55" s="72" t="s">
        <v>371</v>
      </c>
      <c r="AK55" s="72" t="s">
        <v>371</v>
      </c>
      <c r="AL55" s="72" t="s">
        <v>371</v>
      </c>
      <c r="AM55" s="57">
        <v>148278.92559999999</v>
      </c>
      <c r="AN55" s="50" t="s">
        <v>66</v>
      </c>
    </row>
    <row r="56" spans="1:40" ht="87.75" customHeight="1" x14ac:dyDescent="0.3">
      <c r="B56" s="49">
        <v>36</v>
      </c>
      <c r="C56" s="23" t="s">
        <v>17</v>
      </c>
      <c r="D56" s="23" t="s">
        <v>70</v>
      </c>
      <c r="E56" s="50" t="s">
        <v>73</v>
      </c>
      <c r="F56" s="66">
        <v>1076930.8600000001</v>
      </c>
      <c r="G56" s="21"/>
      <c r="H56" s="66">
        <v>1076930.8600000001</v>
      </c>
      <c r="I56" s="26" t="s">
        <v>16</v>
      </c>
      <c r="J56" s="21" t="s">
        <v>103</v>
      </c>
      <c r="K56" s="21" t="s">
        <v>282</v>
      </c>
      <c r="L56" s="74" t="s">
        <v>281</v>
      </c>
      <c r="M56" s="22">
        <v>639</v>
      </c>
      <c r="N56" s="26" t="s">
        <v>49</v>
      </c>
      <c r="O56" s="26" t="s">
        <v>16</v>
      </c>
      <c r="P56" s="26" t="s">
        <v>16</v>
      </c>
      <c r="Q56" s="26" t="s">
        <v>16</v>
      </c>
      <c r="R56" s="26" t="s">
        <v>16</v>
      </c>
      <c r="S56" s="26" t="s">
        <v>16</v>
      </c>
      <c r="T56" s="26" t="s">
        <v>16</v>
      </c>
      <c r="U56" s="26" t="s">
        <v>16</v>
      </c>
      <c r="V56" s="23" t="s">
        <v>67</v>
      </c>
      <c r="W56" s="68" t="s">
        <v>68</v>
      </c>
      <c r="X56" s="102" t="s">
        <v>76</v>
      </c>
      <c r="Y56" s="26">
        <v>868239</v>
      </c>
      <c r="Z56" s="24">
        <v>1007157.24</v>
      </c>
      <c r="AA56" s="102" t="s">
        <v>75</v>
      </c>
      <c r="AB56" s="102" t="s">
        <v>74</v>
      </c>
      <c r="AC56" s="26">
        <v>0</v>
      </c>
      <c r="AD56" s="26">
        <v>69773.617199999993</v>
      </c>
      <c r="AE56" s="67" t="s">
        <v>83</v>
      </c>
      <c r="AF56" s="67" t="s">
        <v>82</v>
      </c>
      <c r="AG56" s="58">
        <v>1</v>
      </c>
      <c r="AH56" s="58">
        <v>1</v>
      </c>
      <c r="AI56" s="67" t="s">
        <v>58</v>
      </c>
      <c r="AJ56" s="67" t="s">
        <v>354</v>
      </c>
      <c r="AK56" s="67" t="s">
        <v>354</v>
      </c>
      <c r="AL56" s="67" t="s">
        <v>354</v>
      </c>
      <c r="AM56" s="57">
        <v>1076930.8600000001</v>
      </c>
      <c r="AN56" s="51" t="s">
        <v>69</v>
      </c>
    </row>
    <row r="57" spans="1:40" s="39" customFormat="1" ht="47.25" customHeight="1" x14ac:dyDescent="0.25">
      <c r="A57" s="11"/>
      <c r="B57" s="41"/>
      <c r="C57" s="35"/>
      <c r="D57" s="41"/>
      <c r="E57" s="42"/>
      <c r="F57" s="43"/>
      <c r="G57" s="43"/>
      <c r="H57" s="43"/>
      <c r="I57" s="43"/>
      <c r="J57" s="43"/>
      <c r="K57" s="43"/>
      <c r="L57" s="81"/>
      <c r="M57" s="43"/>
      <c r="N57" s="44"/>
      <c r="O57" s="44"/>
      <c r="P57" s="44"/>
      <c r="Q57" s="44"/>
      <c r="R57" s="44"/>
      <c r="S57" s="44"/>
      <c r="T57" s="44"/>
      <c r="U57" s="44"/>
      <c r="V57" s="45"/>
      <c r="W57" s="45"/>
      <c r="X57" s="43"/>
      <c r="Y57" s="46"/>
      <c r="Z57" s="46"/>
    </row>
    <row r="58" spans="1:40" s="39" customFormat="1" ht="47.25" customHeight="1" x14ac:dyDescent="0.25">
      <c r="A58" s="11"/>
      <c r="B58" s="41"/>
      <c r="C58" s="35"/>
      <c r="D58" s="41"/>
      <c r="E58" s="42"/>
      <c r="F58" s="43"/>
      <c r="G58" s="43"/>
      <c r="H58" s="43"/>
      <c r="I58" s="43"/>
      <c r="J58" s="43" t="s">
        <v>61</v>
      </c>
      <c r="K58" s="43"/>
      <c r="L58" s="81"/>
      <c r="M58" s="43"/>
      <c r="N58" s="44"/>
      <c r="O58" s="44"/>
      <c r="P58" s="44"/>
      <c r="Q58" s="44"/>
      <c r="R58" s="44"/>
      <c r="S58" s="44"/>
      <c r="T58" s="44"/>
      <c r="U58" s="44"/>
      <c r="V58" s="45"/>
      <c r="W58" s="45"/>
      <c r="X58" s="43"/>
      <c r="Y58" s="46"/>
      <c r="Z58" s="46"/>
      <c r="AK58" s="39" t="s">
        <v>61</v>
      </c>
    </row>
    <row r="59" spans="1:40" s="39" customFormat="1" ht="47.25" customHeight="1" x14ac:dyDescent="0.25">
      <c r="A59" s="11"/>
      <c r="B59" s="41"/>
      <c r="C59" s="35"/>
      <c r="D59" s="41"/>
      <c r="E59" s="42"/>
      <c r="F59" s="43"/>
      <c r="G59" s="43"/>
      <c r="H59" s="43"/>
      <c r="I59" s="43"/>
      <c r="J59" s="43"/>
      <c r="K59" s="43" t="s">
        <v>81</v>
      </c>
      <c r="L59" s="81"/>
      <c r="M59" s="43"/>
      <c r="N59" s="44"/>
      <c r="O59" s="44"/>
      <c r="P59" s="44"/>
      <c r="Q59" s="44"/>
      <c r="R59" s="44"/>
      <c r="S59" s="44"/>
      <c r="T59" s="44"/>
      <c r="U59" s="44"/>
      <c r="V59" s="45"/>
      <c r="W59" s="45"/>
      <c r="X59" s="43"/>
      <c r="Y59" s="46"/>
      <c r="Z59" s="46"/>
    </row>
    <row r="60" spans="1:40" s="39" customFormat="1" ht="47.25" customHeight="1" x14ac:dyDescent="0.25">
      <c r="A60" s="11"/>
      <c r="B60" s="41"/>
      <c r="C60" s="35"/>
      <c r="D60" s="41"/>
      <c r="E60" s="42"/>
      <c r="F60" s="43"/>
      <c r="G60" s="43"/>
      <c r="H60" s="43"/>
      <c r="I60" s="43"/>
      <c r="J60" s="43"/>
      <c r="K60" s="43"/>
      <c r="L60" s="81"/>
      <c r="M60" s="43"/>
      <c r="N60" s="44"/>
      <c r="O60" s="44"/>
      <c r="P60" s="44"/>
      <c r="Q60" s="44"/>
      <c r="R60" s="44"/>
      <c r="S60" s="44"/>
      <c r="T60" s="44"/>
      <c r="U60" s="44"/>
      <c r="V60" s="45"/>
      <c r="W60" s="45"/>
      <c r="X60" s="43"/>
      <c r="Y60" s="46"/>
      <c r="Z60" s="46"/>
    </row>
    <row r="61" spans="1:40" ht="26.25" x14ac:dyDescent="0.45">
      <c r="A61" s="4"/>
      <c r="B61" s="4"/>
      <c r="C61" s="4"/>
      <c r="D61" s="4"/>
      <c r="E61" s="47"/>
      <c r="F61" s="48"/>
    </row>
    <row r="64" spans="1:40" x14ac:dyDescent="0.3">
      <c r="J64" s="4" t="s">
        <v>80</v>
      </c>
    </row>
    <row r="74" spans="1:6" x14ac:dyDescent="0.3">
      <c r="A74" s="4"/>
      <c r="B74" s="4"/>
      <c r="C74" s="4"/>
      <c r="D74" s="4"/>
      <c r="F74" s="4"/>
    </row>
  </sheetData>
  <sheetProtection password="CCF9" sheet="1" objects="1" scenarios="1"/>
  <autoFilter ref="A6:Z47"/>
  <mergeCells count="282">
    <mergeCell ref="X50:X52"/>
    <mergeCell ref="V50:V52"/>
    <mergeCell ref="AK50:AK52"/>
    <mergeCell ref="AM50:AM52"/>
    <mergeCell ref="AN50:AN52"/>
    <mergeCell ref="AJ50:AJ52"/>
    <mergeCell ref="K50:K52"/>
    <mergeCell ref="O50:O52"/>
    <mergeCell ref="P50:P52"/>
    <mergeCell ref="Q50:Q52"/>
    <mergeCell ref="W50:W52"/>
    <mergeCell ref="AA50:AA52"/>
    <mergeCell ref="AB50:AB52"/>
    <mergeCell ref="AC50:AC52"/>
    <mergeCell ref="AD50:AD52"/>
    <mergeCell ref="AI50:AI52"/>
    <mergeCell ref="Z50:Z52"/>
    <mergeCell ref="L50:L52"/>
    <mergeCell ref="B50:B52"/>
    <mergeCell ref="C50:C52"/>
    <mergeCell ref="D50:D52"/>
    <mergeCell ref="Z4:Z6"/>
    <mergeCell ref="N4:N6"/>
    <mergeCell ref="V4:V6"/>
    <mergeCell ref="Y4:Y6"/>
    <mergeCell ref="O4:O6"/>
    <mergeCell ref="P4:P6"/>
    <mergeCell ref="Q4:Q6"/>
    <mergeCell ref="W4:W6"/>
    <mergeCell ref="X4:X6"/>
    <mergeCell ref="B4:B6"/>
    <mergeCell ref="C4:C6"/>
    <mergeCell ref="D4:D6"/>
    <mergeCell ref="I4:J5"/>
    <mergeCell ref="Y50:Y52"/>
    <mergeCell ref="E50:E52"/>
    <mergeCell ref="F50:F52"/>
    <mergeCell ref="G50:G52"/>
    <mergeCell ref="H50:H52"/>
    <mergeCell ref="I50:J51"/>
    <mergeCell ref="M50:M52"/>
    <mergeCell ref="N50:N52"/>
    <mergeCell ref="AJ4:AJ6"/>
    <mergeCell ref="AK4:AK6"/>
    <mergeCell ref="AN4:AN6"/>
    <mergeCell ref="AM4:AM6"/>
    <mergeCell ref="AA4:AA6"/>
    <mergeCell ref="AC4:AC6"/>
    <mergeCell ref="AB4:AB6"/>
    <mergeCell ref="AD4:AD6"/>
    <mergeCell ref="AI4:AI6"/>
    <mergeCell ref="AL4:AL6"/>
    <mergeCell ref="F11:F12"/>
    <mergeCell ref="L4:L6"/>
    <mergeCell ref="M4:M6"/>
    <mergeCell ref="E4:E6"/>
    <mergeCell ref="F4:F6"/>
    <mergeCell ref="G4:G6"/>
    <mergeCell ref="H4:H6"/>
    <mergeCell ref="K4:K6"/>
    <mergeCell ref="K8:K9"/>
    <mergeCell ref="J8:J9"/>
    <mergeCell ref="I8:I9"/>
    <mergeCell ref="H8:H9"/>
    <mergeCell ref="G8:G9"/>
    <mergeCell ref="F8:F9"/>
    <mergeCell ref="E8:E9"/>
    <mergeCell ref="M8:M9"/>
    <mergeCell ref="L8:L9"/>
    <mergeCell ref="AN8:AN9"/>
    <mergeCell ref="AM8:AM9"/>
    <mergeCell ref="AL8:AL9"/>
    <mergeCell ref="AK8:AK9"/>
    <mergeCell ref="AJ8:AJ9"/>
    <mergeCell ref="AC8:AC9"/>
    <mergeCell ref="AD8:AD9"/>
    <mergeCell ref="AE8:AE9"/>
    <mergeCell ref="AF8:AF9"/>
    <mergeCell ref="AG8:AG9"/>
    <mergeCell ref="U8:U9"/>
    <mergeCell ref="T8:T9"/>
    <mergeCell ref="S8:S9"/>
    <mergeCell ref="R8:R9"/>
    <mergeCell ref="Q8:Q9"/>
    <mergeCell ref="AH8:AH9"/>
    <mergeCell ref="AI8:AI9"/>
    <mergeCell ref="V8:V9"/>
    <mergeCell ref="W8:W9"/>
    <mergeCell ref="X8:X9"/>
    <mergeCell ref="Y8:Y9"/>
    <mergeCell ref="Z8:Z9"/>
    <mergeCell ref="AE15:AE16"/>
    <mergeCell ref="AF15:AF16"/>
    <mergeCell ref="AG15:AG16"/>
    <mergeCell ref="AH15:AH16"/>
    <mergeCell ref="AI15:AI16"/>
    <mergeCell ref="D8:D9"/>
    <mergeCell ref="C8:C9"/>
    <mergeCell ref="B8:B9"/>
    <mergeCell ref="AC15:AC16"/>
    <mergeCell ref="AD15:AD16"/>
    <mergeCell ref="B15:B16"/>
    <mergeCell ref="D15:D16"/>
    <mergeCell ref="C15:C16"/>
    <mergeCell ref="E15:E16"/>
    <mergeCell ref="F15:F16"/>
    <mergeCell ref="G15:G16"/>
    <mergeCell ref="H15:H16"/>
    <mergeCell ref="I15:I16"/>
    <mergeCell ref="R15:R16"/>
    <mergeCell ref="S15:S16"/>
    <mergeCell ref="T15:T16"/>
    <mergeCell ref="P8:P9"/>
    <mergeCell ref="O8:O9"/>
    <mergeCell ref="N8:N9"/>
    <mergeCell ref="AN17:AN18"/>
    <mergeCell ref="AM17:AM18"/>
    <mergeCell ref="AL17:AL18"/>
    <mergeCell ref="AK17:AK18"/>
    <mergeCell ref="AJ17:AJ18"/>
    <mergeCell ref="AJ15:AJ16"/>
    <mergeCell ref="AK15:AK16"/>
    <mergeCell ref="AL15:AL16"/>
    <mergeCell ref="AM15:AM16"/>
    <mergeCell ref="AN15:AN16"/>
    <mergeCell ref="AD17:AD18"/>
    <mergeCell ref="AC17:AC18"/>
    <mergeCell ref="AC19:AC20"/>
    <mergeCell ref="AD19:AD20"/>
    <mergeCell ref="AE19:AE20"/>
    <mergeCell ref="AI17:AI18"/>
    <mergeCell ref="AH17:AH18"/>
    <mergeCell ref="AG17:AG18"/>
    <mergeCell ref="AF17:AF18"/>
    <mergeCell ref="AE17:AE18"/>
    <mergeCell ref="AK19:AK20"/>
    <mergeCell ref="AL19:AL20"/>
    <mergeCell ref="AM19:AM20"/>
    <mergeCell ref="AN19:AN20"/>
    <mergeCell ref="AN21:AN22"/>
    <mergeCell ref="AM21:AM22"/>
    <mergeCell ref="AL21:AL22"/>
    <mergeCell ref="AK21:AK22"/>
    <mergeCell ref="AF19:AF20"/>
    <mergeCell ref="AG19:AG20"/>
    <mergeCell ref="AH19:AH20"/>
    <mergeCell ref="AI19:AI20"/>
    <mergeCell ref="AJ19:AJ20"/>
    <mergeCell ref="AE21:AE22"/>
    <mergeCell ref="AD21:AD22"/>
    <mergeCell ref="AC21:AC22"/>
    <mergeCell ref="AC23:AC24"/>
    <mergeCell ref="AD23:AD24"/>
    <mergeCell ref="AE23:AE24"/>
    <mergeCell ref="AJ21:AJ22"/>
    <mergeCell ref="AI21:AI22"/>
    <mergeCell ref="AH21:AH22"/>
    <mergeCell ref="AG21:AG22"/>
    <mergeCell ref="AF21:AF22"/>
    <mergeCell ref="AK23:AK24"/>
    <mergeCell ref="AL23:AL24"/>
    <mergeCell ref="AM23:AM24"/>
    <mergeCell ref="AN23:AN24"/>
    <mergeCell ref="F23:F24"/>
    <mergeCell ref="G23:G24"/>
    <mergeCell ref="H23:H24"/>
    <mergeCell ref="I23:I24"/>
    <mergeCell ref="J23:J24"/>
    <mergeCell ref="K23:K24"/>
    <mergeCell ref="L23:L24"/>
    <mergeCell ref="M23:M24"/>
    <mergeCell ref="V23:V24"/>
    <mergeCell ref="U23:U24"/>
    <mergeCell ref="T23:T24"/>
    <mergeCell ref="S23:S24"/>
    <mergeCell ref="AF23:AF24"/>
    <mergeCell ref="AG23:AG24"/>
    <mergeCell ref="AH23:AH24"/>
    <mergeCell ref="AI23:AI24"/>
    <mergeCell ref="AJ23:AJ24"/>
    <mergeCell ref="Z23:Z24"/>
    <mergeCell ref="Y23:Y24"/>
    <mergeCell ref="X23:X24"/>
    <mergeCell ref="W23:W24"/>
    <mergeCell ref="E23:E24"/>
    <mergeCell ref="R23:R24"/>
    <mergeCell ref="Q23:Q24"/>
    <mergeCell ref="P23:P24"/>
    <mergeCell ref="O23:O24"/>
    <mergeCell ref="N23:N24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D23:D24"/>
    <mergeCell ref="C23:C24"/>
    <mergeCell ref="B23:B24"/>
    <mergeCell ref="B21:B22"/>
    <mergeCell ref="C21:C22"/>
    <mergeCell ref="D21:D22"/>
    <mergeCell ref="D19:D20"/>
    <mergeCell ref="C19:C20"/>
    <mergeCell ref="B19:B20"/>
    <mergeCell ref="B17:B18"/>
    <mergeCell ref="C17:C18"/>
    <mergeCell ref="D17:D18"/>
    <mergeCell ref="E17:E18"/>
    <mergeCell ref="F17:F18"/>
    <mergeCell ref="G17:G18"/>
    <mergeCell ref="H17:H18"/>
    <mergeCell ref="I19:I20"/>
    <mergeCell ref="H19:H20"/>
    <mergeCell ref="G19:G20"/>
    <mergeCell ref="F19:F20"/>
    <mergeCell ref="E19:E20"/>
    <mergeCell ref="I17:I18"/>
    <mergeCell ref="J15:J16"/>
    <mergeCell ref="K15:K16"/>
    <mergeCell ref="L15:L16"/>
    <mergeCell ref="M15:M16"/>
    <mergeCell ref="J21:J22"/>
    <mergeCell ref="K21:K22"/>
    <mergeCell ref="L21:L22"/>
    <mergeCell ref="N19:N20"/>
    <mergeCell ref="N15:N16"/>
    <mergeCell ref="N17:N18"/>
    <mergeCell ref="M17:M18"/>
    <mergeCell ref="L17:L18"/>
    <mergeCell ref="K17:K18"/>
    <mergeCell ref="J17:J18"/>
    <mergeCell ref="M19:M20"/>
    <mergeCell ref="L19:L20"/>
    <mergeCell ref="K19:K20"/>
    <mergeCell ref="J19:J20"/>
    <mergeCell ref="O15:O16"/>
    <mergeCell ref="P15:P16"/>
    <mergeCell ref="Q15:Q16"/>
    <mergeCell ref="S19:S20"/>
    <mergeCell ref="R19:R20"/>
    <mergeCell ref="Q19:Q20"/>
    <mergeCell ref="P19:P20"/>
    <mergeCell ref="O19:O20"/>
    <mergeCell ref="Z15:Z16"/>
    <mergeCell ref="Y17:Y18"/>
    <mergeCell ref="Z17:Z18"/>
    <mergeCell ref="Y19:Y20"/>
    <mergeCell ref="Z19:Z20"/>
    <mergeCell ref="U15:U16"/>
    <mergeCell ref="V15:V16"/>
    <mergeCell ref="W15:W16"/>
    <mergeCell ref="X15:X16"/>
    <mergeCell ref="Y15:Y16"/>
    <mergeCell ref="W19:W20"/>
    <mergeCell ref="V19:V20"/>
    <mergeCell ref="U19:U20"/>
    <mergeCell ref="Y21:Y22"/>
    <mergeCell ref="Z21:Z22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X19:X20"/>
    <mergeCell ref="X21:X22"/>
    <mergeCell ref="W21:W22"/>
    <mergeCell ref="T19:T20"/>
    <mergeCell ref="R21:R22"/>
    <mergeCell ref="S21:S22"/>
    <mergeCell ref="T21:T22"/>
    <mergeCell ref="U21:U22"/>
    <mergeCell ref="V21:V22"/>
  </mergeCells>
  <hyperlinks>
    <hyperlink ref="O11" r:id="rId1"/>
    <hyperlink ref="U11" r:id="rId2"/>
    <hyperlink ref="T11" r:id="rId3"/>
    <hyperlink ref="S11" r:id="rId4"/>
    <hyperlink ref="R11" r:id="rId5"/>
    <hyperlink ref="Q11" r:id="rId6"/>
    <hyperlink ref="P11" r:id="rId7"/>
    <hyperlink ref="U36" r:id="rId8"/>
    <hyperlink ref="T36" r:id="rId9"/>
    <hyperlink ref="S36" r:id="rId10"/>
    <hyperlink ref="R36" r:id="rId11"/>
    <hyperlink ref="Q36" r:id="rId12"/>
    <hyperlink ref="P36" r:id="rId13"/>
    <hyperlink ref="P19" r:id="rId14"/>
    <hyperlink ref="Q19" r:id="rId15"/>
    <hyperlink ref="R19" r:id="rId16"/>
    <hyperlink ref="S19" r:id="rId17"/>
    <hyperlink ref="T19" r:id="rId18"/>
    <hyperlink ref="U19" r:id="rId19"/>
    <hyperlink ref="U43" r:id="rId20"/>
    <hyperlink ref="T43" r:id="rId21"/>
    <hyperlink ref="S43" r:id="rId22"/>
    <hyperlink ref="R43" r:id="rId23"/>
    <hyperlink ref="Q43" r:id="rId24"/>
    <hyperlink ref="P43" r:id="rId25"/>
    <hyperlink ref="U45" r:id="rId26"/>
    <hyperlink ref="T45" r:id="rId27"/>
    <hyperlink ref="S45" r:id="rId28"/>
    <hyperlink ref="R45" r:id="rId29"/>
    <hyperlink ref="Q45" r:id="rId30"/>
    <hyperlink ref="P45" r:id="rId31"/>
    <hyperlink ref="N11" r:id="rId32"/>
    <hyperlink ref="N36" r:id="rId33"/>
    <hyperlink ref="N43" r:id="rId34"/>
    <hyperlink ref="N45" r:id="rId35"/>
    <hyperlink ref="N30" r:id="rId36"/>
    <hyperlink ref="N19" r:id="rId37"/>
    <hyperlink ref="P21" r:id="rId38"/>
    <hyperlink ref="Q21" r:id="rId39"/>
    <hyperlink ref="R21" r:id="rId40"/>
    <hyperlink ref="S21" r:id="rId41"/>
    <hyperlink ref="T21" r:id="rId42"/>
    <hyperlink ref="U21" r:id="rId43"/>
    <hyperlink ref="N21" r:id="rId44"/>
    <hyperlink ref="P23" r:id="rId45"/>
    <hyperlink ref="Q23" r:id="rId46"/>
    <hyperlink ref="R23" r:id="rId47"/>
    <hyperlink ref="S23" r:id="rId48"/>
    <hyperlink ref="T23" r:id="rId49"/>
    <hyperlink ref="U23" r:id="rId50"/>
    <hyperlink ref="N23" r:id="rId51"/>
    <hyperlink ref="O19" r:id="rId52"/>
    <hyperlink ref="O21" r:id="rId53"/>
    <hyperlink ref="O23" r:id="rId54"/>
    <hyperlink ref="N31" r:id="rId55"/>
    <hyperlink ref="O36" r:id="rId56"/>
    <hyperlink ref="O45" r:id="rId57"/>
    <hyperlink ref="O43" r:id="rId58"/>
    <hyperlink ref="Q8" r:id="rId59"/>
    <hyperlink ref="P8" r:id="rId60"/>
    <hyperlink ref="R8" r:id="rId61"/>
    <hyperlink ref="S8" r:id="rId62"/>
    <hyperlink ref="U8" r:id="rId63"/>
    <hyperlink ref="O8" r:id="rId64"/>
    <hyperlink ref="N8" r:id="rId65"/>
    <hyperlink ref="O30" r:id="rId66"/>
    <hyperlink ref="O31" r:id="rId67"/>
    <hyperlink ref="N35" r:id="rId68"/>
    <hyperlink ref="N14" r:id="rId69"/>
    <hyperlink ref="N33" r:id="rId70"/>
    <hyperlink ref="O14" r:id="rId71"/>
    <hyperlink ref="P14" r:id="rId72"/>
    <hyperlink ref="Q14" r:id="rId73"/>
    <hyperlink ref="R14" r:id="rId74"/>
    <hyperlink ref="S14" r:id="rId75"/>
    <hyperlink ref="T14" r:id="rId76"/>
    <hyperlink ref="U14" r:id="rId77"/>
    <hyperlink ref="N25" r:id="rId78"/>
    <hyperlink ref="N26" r:id="rId79"/>
    <hyperlink ref="O33" r:id="rId80"/>
    <hyperlink ref="P33" r:id="rId81"/>
    <hyperlink ref="Q33" r:id="rId82"/>
    <hyperlink ref="R33" r:id="rId83"/>
    <hyperlink ref="S33" r:id="rId84"/>
    <hyperlink ref="T33" r:id="rId85"/>
    <hyperlink ref="U33" r:id="rId86"/>
    <hyperlink ref="O35" r:id="rId87"/>
    <hyperlink ref="P35" r:id="rId88"/>
    <hyperlink ref="Q35" r:id="rId89"/>
    <hyperlink ref="R35" r:id="rId90"/>
    <hyperlink ref="S35" r:id="rId91"/>
    <hyperlink ref="T35" r:id="rId92"/>
    <hyperlink ref="U35" r:id="rId93"/>
    <hyperlink ref="U30" r:id="rId94"/>
    <hyperlink ref="U31" r:id="rId95"/>
    <hyperlink ref="T30" r:id="rId96"/>
    <hyperlink ref="T31" r:id="rId97"/>
    <hyperlink ref="S30" r:id="rId98"/>
    <hyperlink ref="S31" r:id="rId99"/>
    <hyperlink ref="R30" r:id="rId100"/>
    <hyperlink ref="R31" r:id="rId101"/>
    <hyperlink ref="Q30" r:id="rId102"/>
    <hyperlink ref="Q31" r:id="rId103"/>
    <hyperlink ref="P30" r:id="rId104"/>
    <hyperlink ref="P31" r:id="rId105"/>
    <hyperlink ref="U25" r:id="rId106"/>
    <hyperlink ref="U26" r:id="rId107"/>
    <hyperlink ref="T25" r:id="rId108"/>
    <hyperlink ref="T26" r:id="rId109"/>
    <hyperlink ref="S25" r:id="rId110"/>
    <hyperlink ref="S26" r:id="rId111"/>
    <hyperlink ref="R25" r:id="rId112"/>
    <hyperlink ref="R26" r:id="rId113"/>
    <hyperlink ref="Q25" r:id="rId114"/>
    <hyperlink ref="Q26" r:id="rId115"/>
    <hyperlink ref="P25" r:id="rId116"/>
    <hyperlink ref="P26" r:id="rId117"/>
    <hyperlink ref="O25" r:id="rId118"/>
    <hyperlink ref="O26" r:id="rId119"/>
    <hyperlink ref="AB19" r:id="rId120"/>
    <hyperlink ref="AB39" r:id="rId121"/>
    <hyperlink ref="AB21" r:id="rId122"/>
    <hyperlink ref="AB23" r:id="rId123"/>
    <hyperlink ref="T8" r:id="rId124"/>
    <hyperlink ref="AB14" r:id="rId125"/>
    <hyperlink ref="AB15" r:id="rId126" display="DTDGOPyP-FISM-006/2020-A"/>
    <hyperlink ref="AB17" r:id="rId127" display="DTDGOPyP-FISM-006/2020-A"/>
    <hyperlink ref="AB25" r:id="rId128"/>
    <hyperlink ref="AB26" r:id="rId129"/>
    <hyperlink ref="AB27" r:id="rId130"/>
    <hyperlink ref="AB31" r:id="rId131"/>
    <hyperlink ref="AB33" r:id="rId132"/>
    <hyperlink ref="AB35" r:id="rId133"/>
    <hyperlink ref="AB36" r:id="rId134"/>
    <hyperlink ref="AB41" r:id="rId135"/>
    <hyperlink ref="AB43" r:id="rId136"/>
    <hyperlink ref="AB45" r:id="rId137"/>
    <hyperlink ref="AJ34" r:id="rId138"/>
    <hyperlink ref="AK34" r:id="rId139"/>
    <hyperlink ref="AL34" r:id="rId140"/>
    <hyperlink ref="AJ40" r:id="rId141"/>
    <hyperlink ref="AK40" r:id="rId142"/>
    <hyperlink ref="AL40" r:id="rId143"/>
    <hyperlink ref="N28" r:id="rId144"/>
    <hyperlink ref="N27" r:id="rId145"/>
    <hyperlink ref="T27" r:id="rId146"/>
    <hyperlink ref="T28" r:id="rId147"/>
    <hyperlink ref="S28" r:id="rId148"/>
    <hyperlink ref="S27" r:id="rId149"/>
    <hyperlink ref="R27" r:id="rId150"/>
    <hyperlink ref="R28" r:id="rId151"/>
    <hyperlink ref="Q27" r:id="rId152"/>
    <hyperlink ref="Q28" r:id="rId153"/>
    <hyperlink ref="P27" r:id="rId154"/>
    <hyperlink ref="P28" r:id="rId155"/>
    <hyperlink ref="O27" r:id="rId156"/>
    <hyperlink ref="O28" r:id="rId157"/>
    <hyperlink ref="U27" r:id="rId158"/>
    <hyperlink ref="U28" r:id="rId159"/>
    <hyperlink ref="P29" r:id="rId160"/>
    <hyperlink ref="Q29" r:id="rId161"/>
    <hyperlink ref="R29" r:id="rId162"/>
    <hyperlink ref="S29" r:id="rId163"/>
    <hyperlink ref="T29" r:id="rId164"/>
    <hyperlink ref="U29" r:id="rId165"/>
    <hyperlink ref="O29" r:id="rId166"/>
    <hyperlink ref="AB16" r:id="rId167"/>
    <hyperlink ref="AB18" r:id="rId168"/>
    <hyperlink ref="AB20" r:id="rId169"/>
    <hyperlink ref="AB22" r:id="rId170"/>
    <hyperlink ref="AB24" r:id="rId171"/>
    <hyperlink ref="AJ8:AJ9" r:id="rId172" display="AER-FORTASEG-001"/>
    <hyperlink ref="AK8:AK9" r:id="rId173" display="AF-FORTASEG-001"/>
    <hyperlink ref="AL8:AL9" r:id="rId174" display="AED-FORTASEG-001"/>
    <hyperlink ref="AJ11" r:id="rId175" display="AER-FISM-002"/>
    <hyperlink ref="AK11" r:id="rId176" display="AF-FISM-002"/>
    <hyperlink ref="AL11" r:id="rId177" display="AEDFISM-002"/>
    <hyperlink ref="AJ12" r:id="rId178" display="AER-FISM-016"/>
    <hyperlink ref="AK12" r:id="rId179" display="AF-FISM-016"/>
    <hyperlink ref="AL12" r:id="rId180" display="AEDFISM-016"/>
    <hyperlink ref="AJ14" r:id="rId181"/>
    <hyperlink ref="AK14" r:id="rId182"/>
    <hyperlink ref="AL14" r:id="rId183"/>
    <hyperlink ref="AJ15:AJ16" r:id="rId184" display="AER-DGOPyP-FISM-006"/>
    <hyperlink ref="AK15:AK16" r:id="rId185" display="AF-DGOPyP-FISM-006"/>
    <hyperlink ref="AL15:AL16" r:id="rId186" display="AED-DGOPyP-FISM-006"/>
    <hyperlink ref="AJ17:AJ18" r:id="rId187" display="AER-DGOPyP-FISM-006"/>
    <hyperlink ref="AK17:AK18" r:id="rId188" display="AF-DGOPyP-FISM-006"/>
    <hyperlink ref="AL17:AL18" r:id="rId189" display="AED-DGOPyP-FISM-006"/>
    <hyperlink ref="AJ21:AJ22" r:id="rId190" display="AER-DGOPyP-FISM-005"/>
    <hyperlink ref="AK21:AK22" r:id="rId191" display="AF-DGOPyP-FISM-005"/>
    <hyperlink ref="AL21:AL22" r:id="rId192" display="AED-DGOPyP-FISM-005"/>
    <hyperlink ref="AJ23:AJ24" r:id="rId193" display="AER-DGOPyP-FISM-005"/>
    <hyperlink ref="AK23:AK24" r:id="rId194" display="AF-DGOPyP-FISM-005"/>
    <hyperlink ref="AL23:AL24" r:id="rId195" display="AED-DGOPyP-FISM-005"/>
    <hyperlink ref="AJ19:AJ20" r:id="rId196" display="AER-DGOPyP-FISM-005"/>
    <hyperlink ref="AK19:AK20" r:id="rId197" display="AF-DGOPyP-FISM-005"/>
    <hyperlink ref="AL19:AL20" r:id="rId198" display="AED-DGOPyP-FISM-005"/>
    <hyperlink ref="AJ26" r:id="rId199"/>
    <hyperlink ref="AJ25" r:id="rId200"/>
    <hyperlink ref="AK26" r:id="rId201"/>
    <hyperlink ref="AK25" r:id="rId202"/>
    <hyperlink ref="AL26" r:id="rId203"/>
    <hyperlink ref="AL25" r:id="rId204"/>
    <hyperlink ref="AJ27" r:id="rId205"/>
    <hyperlink ref="AJ28" r:id="rId206"/>
    <hyperlink ref="AK27" r:id="rId207"/>
    <hyperlink ref="AK28" r:id="rId208"/>
    <hyperlink ref="AL27" r:id="rId209"/>
    <hyperlink ref="AL28" r:id="rId210"/>
    <hyperlink ref="AJ29" r:id="rId211"/>
    <hyperlink ref="AK29" r:id="rId212"/>
    <hyperlink ref="AL29" r:id="rId213"/>
    <hyperlink ref="AJ30" r:id="rId214"/>
    <hyperlink ref="AK30" r:id="rId215"/>
    <hyperlink ref="AL30" r:id="rId216"/>
    <hyperlink ref="AJ31" r:id="rId217"/>
    <hyperlink ref="AK31" r:id="rId218"/>
    <hyperlink ref="AL31" r:id="rId219"/>
    <hyperlink ref="AJ33" r:id="rId220"/>
    <hyperlink ref="AK33" r:id="rId221"/>
    <hyperlink ref="AL33" r:id="rId222"/>
    <hyperlink ref="AJ36" r:id="rId223"/>
    <hyperlink ref="AK36" r:id="rId224"/>
    <hyperlink ref="AL36" r:id="rId225"/>
    <hyperlink ref="AJ37" r:id="rId226"/>
    <hyperlink ref="AK37" r:id="rId227"/>
    <hyperlink ref="AL37" r:id="rId228"/>
    <hyperlink ref="AJ38" r:id="rId229"/>
    <hyperlink ref="AK38" r:id="rId230"/>
    <hyperlink ref="AL38" r:id="rId231"/>
    <hyperlink ref="AJ39" r:id="rId232"/>
    <hyperlink ref="AK39" r:id="rId233"/>
    <hyperlink ref="AL39" r:id="rId234"/>
    <hyperlink ref="AJ42" r:id="rId235"/>
    <hyperlink ref="AK42" r:id="rId236"/>
    <hyperlink ref="AL42" r:id="rId237"/>
    <hyperlink ref="AJ43" r:id="rId238"/>
    <hyperlink ref="AK43" r:id="rId239"/>
    <hyperlink ref="AL43" r:id="rId240"/>
    <hyperlink ref="AJ44" r:id="rId241"/>
    <hyperlink ref="AK44" r:id="rId242"/>
    <hyperlink ref="AL44" r:id="rId243"/>
    <hyperlink ref="AJ46" r:id="rId244"/>
    <hyperlink ref="AK46" r:id="rId245"/>
    <hyperlink ref="AL46" r:id="rId246"/>
    <hyperlink ref="AJ47" r:id="rId247"/>
    <hyperlink ref="AK47" r:id="rId248"/>
    <hyperlink ref="AL47" r:id="rId249"/>
    <hyperlink ref="AJ54" r:id="rId250"/>
    <hyperlink ref="AK54" r:id="rId251"/>
    <hyperlink ref="AL54" r:id="rId252"/>
    <hyperlink ref="AJ55" r:id="rId253"/>
    <hyperlink ref="AK55" r:id="rId254"/>
    <hyperlink ref="AL55" r:id="rId255"/>
    <hyperlink ref="AA8" r:id="rId256"/>
    <hyperlink ref="AB8" r:id="rId257"/>
    <hyperlink ref="AA9" r:id="rId258"/>
    <hyperlink ref="AB9" r:id="rId259"/>
    <hyperlink ref="X8:X9" r:id="rId260" display="DGOPyP-FORTASEG-001/2020"/>
    <hyperlink ref="AA11" r:id="rId261"/>
    <hyperlink ref="AB11" r:id="rId262"/>
    <hyperlink ref="X11" r:id="rId263"/>
    <hyperlink ref="X12" r:id="rId264"/>
    <hyperlink ref="AA14" r:id="rId265"/>
    <hyperlink ref="X14" r:id="rId266"/>
    <hyperlink ref="AA15" r:id="rId267"/>
    <hyperlink ref="AA17" r:id="rId268"/>
    <hyperlink ref="AA16" r:id="rId269"/>
    <hyperlink ref="AA18" r:id="rId270"/>
    <hyperlink ref="X15:X16" r:id="rId271" display="DGOPyP-FISM-006/2020"/>
    <hyperlink ref="X17:X18" r:id="rId272" display="DGOPyP-FISM-006/2021"/>
    <hyperlink ref="AA19" r:id="rId273"/>
    <hyperlink ref="AA21" r:id="rId274"/>
    <hyperlink ref="AA23" r:id="rId275"/>
    <hyperlink ref="AA20" r:id="rId276"/>
    <hyperlink ref="AA22" r:id="rId277"/>
    <hyperlink ref="AA24" r:id="rId278"/>
    <hyperlink ref="X19:X20" r:id="rId279" display="DGOPyP-FISM-005/2020"/>
    <hyperlink ref="X21:X22" r:id="rId280" display="DGOPyP-FISM-005/2020"/>
    <hyperlink ref="X23:X24" r:id="rId281" display="DGOPyP-FISM-005/2020"/>
    <hyperlink ref="AA25" r:id="rId282"/>
    <hyperlink ref="AA26" r:id="rId283"/>
    <hyperlink ref="X25" r:id="rId284"/>
    <hyperlink ref="X26" r:id="rId285"/>
    <hyperlink ref="X27" r:id="rId286"/>
    <hyperlink ref="X28" r:id="rId287"/>
    <hyperlink ref="AA27" r:id="rId288"/>
    <hyperlink ref="X29" r:id="rId289"/>
    <hyperlink ref="X30" r:id="rId290"/>
    <hyperlink ref="X31" r:id="rId291"/>
    <hyperlink ref="AA31" r:id="rId292"/>
    <hyperlink ref="X32" r:id="rId293"/>
    <hyperlink ref="X33" r:id="rId294"/>
    <hyperlink ref="AA33" r:id="rId295"/>
    <hyperlink ref="X34" r:id="rId296"/>
    <hyperlink ref="AA35" r:id="rId297"/>
    <hyperlink ref="X35" r:id="rId298"/>
    <hyperlink ref="X36" r:id="rId299"/>
    <hyperlink ref="AA36" r:id="rId300"/>
    <hyperlink ref="X37" r:id="rId301"/>
    <hyperlink ref="X38" r:id="rId302"/>
    <hyperlink ref="X39" r:id="rId303"/>
    <hyperlink ref="AA39" r:id="rId304"/>
    <hyperlink ref="X40" r:id="rId305"/>
    <hyperlink ref="AA41" r:id="rId306"/>
    <hyperlink ref="X41" r:id="rId307"/>
    <hyperlink ref="X42" r:id="rId308"/>
    <hyperlink ref="X43" r:id="rId309"/>
    <hyperlink ref="AA43" r:id="rId310"/>
    <hyperlink ref="X44" r:id="rId311"/>
    <hyperlink ref="AA45" r:id="rId312"/>
    <hyperlink ref="X45" r:id="rId313"/>
    <hyperlink ref="X46" r:id="rId314"/>
    <hyperlink ref="X47" r:id="rId315"/>
    <hyperlink ref="X54" r:id="rId316"/>
    <hyperlink ref="X55" r:id="rId317"/>
    <hyperlink ref="X56" r:id="rId318"/>
    <hyperlink ref="AA56" r:id="rId319"/>
    <hyperlink ref="AB56" r:id="rId320"/>
  </hyperlinks>
  <pageMargins left="0.39370078740157483" right="0.39370078740157483" top="0.98425196850393704" bottom="0.78740157480314965" header="0.31496062992125984" footer="0.31496062992125984"/>
  <pageSetup scale="10" fitToHeight="0" orientation="portrait" r:id="rId321"/>
  <headerFooter>
    <oddHeader>&amp;L&amp;G&amp;R&amp;G</oddHeader>
  </headerFooter>
  <rowBreaks count="1" manualBreakCount="1">
    <brk id="48" max="44" man="1"/>
  </rowBreaks>
  <legacyDrawingHF r:id="rId3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</vt:lpstr>
      <vt:lpstr>POA!Área_de_impresión</vt:lpstr>
      <vt:lpstr>POA!Títulos_a_imprimir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Beatríz Contreras Amador</dc:creator>
  <cp:lastModifiedBy>Gisela Torres Ruíz</cp:lastModifiedBy>
  <dcterms:created xsi:type="dcterms:W3CDTF">2020-07-03T18:45:42Z</dcterms:created>
  <dcterms:modified xsi:type="dcterms:W3CDTF">2021-09-23T16:38:16Z</dcterms:modified>
</cp:coreProperties>
</file>