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90" windowWidth="17520" windowHeight="11760"/>
  </bookViews>
  <sheets>
    <sheet name="POA" sheetId="1" r:id="rId1"/>
  </sheets>
  <definedNames>
    <definedName name="_xlnm._FilterDatabase" localSheetId="0" hidden="1">POA!$A$6:$AD$67</definedName>
    <definedName name="Años_préstamo">#REF!</definedName>
    <definedName name="_xlnm.Print_Area" localSheetId="0">POA!$A$1:$AD$82</definedName>
    <definedName name="Capital">#REF!</definedName>
    <definedName name="Datos">#REF!</definedName>
    <definedName name="Día_de_pago">DATE(YEAR(Inicio_prestamo),MONTH(Inicio_prestamo)+Payment_Number,DAY(Inicio_prestamo))</definedName>
    <definedName name="Fecha_de_pago">#REF!</definedName>
    <definedName name="FERER">#REF!</definedName>
    <definedName name="Fila_de_encabezado">ROW(#REF!)</definedName>
    <definedName name="FRWES">#REF!</definedName>
    <definedName name="Importe_del_préstamo">#REF!</definedName>
    <definedName name="Impresión_completa">#REF!</definedName>
    <definedName name="Inicio_prestamo">#REF!</definedName>
    <definedName name="Int">#REF!</definedName>
    <definedName name="Int_acum">#REF!</definedName>
    <definedName name="Interés_total">#REF!</definedName>
    <definedName name="Núm_de_pago">#REF!</definedName>
    <definedName name="Núm_pagos_al_año">#REF!</definedName>
    <definedName name="Número_de_pagos">MATCH(0.01,Saldo_final,-1)+1</definedName>
    <definedName name="Pago_adicional">#REF!</definedName>
    <definedName name="Pago_mensual_programado">#REF!</definedName>
    <definedName name="Pago_progr">#REF!</definedName>
    <definedName name="Pago_total">#REF!</definedName>
    <definedName name="Pagos_adicionales_programados">#REF!</definedName>
    <definedName name="Restablecer_área_de_impresión">OFFSET(Impresión_completa,0,0,Última_fila)</definedName>
    <definedName name="Saldo_final">#REF!</definedName>
    <definedName name="Saldo_inicial">#REF!</definedName>
    <definedName name="Tasa_de_interés">#REF!</definedName>
    <definedName name="Tasa_de_interés_programada">#REF!</definedName>
    <definedName name="_xlnm.Print_Titles" localSheetId="0">POA!$1:$6</definedName>
    <definedName name="Última_fila">IF(Valores_especificados,Fila_de_encabezado+Número_de_pagos,Fila_de_encabezado)</definedName>
    <definedName name="Valores_especificados">IF(Importe_del_préstamo*Tasa_de_interés*Años_préstamo*Inicio_prestamo&gt;0,1,0)</definedName>
  </definedNames>
  <calcPr calcId="145621"/>
</workbook>
</file>

<file path=xl/calcChain.xml><?xml version="1.0" encoding="utf-8"?>
<calcChain xmlns="http://schemas.openxmlformats.org/spreadsheetml/2006/main">
  <c r="K82" i="1" l="1"/>
  <c r="J82" i="1"/>
  <c r="I81" i="1"/>
  <c r="I80" i="1"/>
  <c r="I79" i="1"/>
  <c r="I78" i="1"/>
  <c r="I77" i="1"/>
  <c r="I76" i="1"/>
  <c r="I75" i="1"/>
  <c r="I67" i="1"/>
  <c r="J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3" i="1"/>
  <c r="I42" i="1"/>
  <c r="I41" i="1"/>
  <c r="I40" i="1"/>
  <c r="J38" i="1"/>
  <c r="I37" i="1"/>
  <c r="I36" i="1"/>
  <c r="I35" i="1"/>
  <c r="I34" i="1"/>
  <c r="I33" i="1"/>
  <c r="I32" i="1"/>
  <c r="I31" i="1"/>
  <c r="I30" i="1"/>
  <c r="I29" i="1"/>
  <c r="I25" i="1"/>
  <c r="I24" i="1"/>
  <c r="I22" i="1"/>
  <c r="I20" i="1"/>
  <c r="I19" i="1"/>
  <c r="I18" i="1"/>
  <c r="I16" i="1"/>
  <c r="I15" i="1"/>
  <c r="I14" i="1"/>
  <c r="I13" i="1"/>
  <c r="I12" i="1"/>
  <c r="I11" i="1"/>
  <c r="I10" i="1"/>
  <c r="I9" i="1"/>
  <c r="I17" i="1" l="1"/>
  <c r="I23" i="1"/>
  <c r="I21" i="1"/>
  <c r="I82" i="1"/>
  <c r="I26" i="1"/>
  <c r="K60" i="1"/>
  <c r="K38" i="1"/>
  <c r="I27" i="1"/>
  <c r="I28" i="1"/>
  <c r="I44" i="1"/>
  <c r="I60" i="1" s="1"/>
  <c r="I38" i="1" l="1"/>
</calcChain>
</file>

<file path=xl/sharedStrings.xml><?xml version="1.0" encoding="utf-8"?>
<sst xmlns="http://schemas.openxmlformats.org/spreadsheetml/2006/main" count="1590" uniqueCount="459">
  <si>
    <t>PROGRAMA OPERATIVO ANUAL 2019  ACTAS 27, 40, 54 y 58</t>
  </si>
  <si>
    <t>No.</t>
  </si>
  <si>
    <t>Zona</t>
  </si>
  <si>
    <t>COLONIA O COMUNIDAD</t>
  </si>
  <si>
    <t>Tipo de Obra</t>
  </si>
  <si>
    <t>CLAVE</t>
  </si>
  <si>
    <t>STATUS 20/NOV/19</t>
  </si>
  <si>
    <t>OBRA</t>
  </si>
  <si>
    <t xml:space="preserve">MONTO TOTAL </t>
  </si>
  <si>
    <t>APORTACIÓN FEDERAL</t>
  </si>
  <si>
    <t>APORTACIÓN MUNICIPAL</t>
  </si>
  <si>
    <t>FUENTE DE RECURSOS: FONDO Y/O PROGRAMA</t>
  </si>
  <si>
    <t>METAS</t>
  </si>
  <si>
    <t>UNIDAD</t>
  </si>
  <si>
    <t>N° DE BENEFICIARIOS</t>
  </si>
  <si>
    <t>NO. DE CONTRATO</t>
  </si>
  <si>
    <t>CONTRATISTA</t>
  </si>
  <si>
    <t>MONTO DE CONTRATO  SIN IVA</t>
  </si>
  <si>
    <t>MONTO DE CONTRATO  CON IVA</t>
  </si>
  <si>
    <t>FEDERAL</t>
  </si>
  <si>
    <t>MUNICIPAL</t>
  </si>
  <si>
    <t>RAMO 33 / FONDO DE INFRAESTRUCTURA SOCIAL MUNICIPAL</t>
  </si>
  <si>
    <t>NA</t>
  </si>
  <si>
    <t>FISM 2019</t>
  </si>
  <si>
    <t>PROYECTOS DE INCIDENCIA DIRECTA (HASTA 70% DEL RECURSO DISPONIBLE PARA OBRA)</t>
  </si>
  <si>
    <t>.</t>
  </si>
  <si>
    <t>URBANA</t>
  </si>
  <si>
    <t>LA VIRGENCITA</t>
  </si>
  <si>
    <t>AGUA Y SANEAMIENTO</t>
  </si>
  <si>
    <t>AYS</t>
  </si>
  <si>
    <t>FINIQUITADA</t>
  </si>
  <si>
    <t>CONSTRUCCION DE COLECTOR PLUVIAL CALLE ANGELA ALCAZAR</t>
  </si>
  <si>
    <t>ML</t>
  </si>
  <si>
    <t>DGOPyP-FISM-001/2019</t>
  </si>
  <si>
    <t>RURAL</t>
  </si>
  <si>
    <t>ACATITAN</t>
  </si>
  <si>
    <t>CONSTRUCCION DE CANAL PLUVIAL</t>
  </si>
  <si>
    <t>M2</t>
  </si>
  <si>
    <t>LOMA DE FATIMA</t>
  </si>
  <si>
    <t>AMPLIACION RED DE DRENAJE SANITARIO</t>
  </si>
  <si>
    <t>PISCILA</t>
  </si>
  <si>
    <t>CONSTRUCCION DE DRENAJE SANITARIO</t>
  </si>
  <si>
    <t>ANTICIPO PAGADO</t>
  </si>
  <si>
    <t>CONSTRUCCION DE AGUA POTABLE</t>
  </si>
  <si>
    <t>CONSTRUCCION DE COLECTOR PLUVIAL</t>
  </si>
  <si>
    <t>SAN RAFAEL</t>
  </si>
  <si>
    <t>EDUCACION</t>
  </si>
  <si>
    <t>ED</t>
  </si>
  <si>
    <t>CONSTRUCCION DE TECHADO DE COMEDOR ESCOLAR JN MA. ELENA OCHOA SILVA</t>
  </si>
  <si>
    <t xml:space="preserve">EL MORALETE </t>
  </si>
  <si>
    <t>CONSTRUCCION DE TECHADO DE COMEDOR ESCOLAR E.P. FRANCISCO I. MADERO</t>
  </si>
  <si>
    <t>URBANA, RURAL</t>
  </si>
  <si>
    <t>VARIAS</t>
  </si>
  <si>
    <t>VIVIENDA</t>
  </si>
  <si>
    <t>VIV</t>
  </si>
  <si>
    <t>CUARTOS ADICIONALES ( HASTA 12m2)</t>
  </si>
  <si>
    <t>CUARTO</t>
  </si>
  <si>
    <t>CUARTOS ADICIONALES ( HASTA 12m2) PRIMERA ETAPA</t>
  </si>
  <si>
    <t>CUARTOS ADICIONALES ( HASTA 12m2) SEGUDNDA ETAPA</t>
  </si>
  <si>
    <t>CUARTOS ADICIONALES ( HASTA 12m2) TERCERA ETAPA</t>
  </si>
  <si>
    <t>CUARTOS ADICIONALES ( HASTA 12m2) CUARTA ETAPA</t>
  </si>
  <si>
    <t>CUARTOS ADICIONALES ( HASTA 12m2) QUINTA ETAPA</t>
  </si>
  <si>
    <t>VARIAS COMUNIDADES</t>
  </si>
  <si>
    <t>CUARTOS PARA COCINA (HASTA 9m2)</t>
  </si>
  <si>
    <t>COCINA</t>
  </si>
  <si>
    <t>CUARTOS PARA COCINA (HASTA 9m2) PRIMERA ETAPA</t>
  </si>
  <si>
    <t>CUARTOS PARA COCINA (HASTA 9m2) SEGUNDA ETAPA</t>
  </si>
  <si>
    <t>CUARTOS PARA BAÑO CON BIODIGESTOR (C/REGADERA) (4.11m2)</t>
  </si>
  <si>
    <t>BAÑO</t>
  </si>
  <si>
    <t>CUARTOS PARA BAÑO CON BIODIGESTOR (C/REGADERA) (4.11m2) PRIMERA ETAPA</t>
  </si>
  <si>
    <t>CUARTOS PARA BAÑO CON BIODIGESTOR (C/REGADERA) (4.11m2) SEGUNDA ETAPA</t>
  </si>
  <si>
    <t>PISOS FIRMES (HASTA 45m2)</t>
  </si>
  <si>
    <t>20    Y    900</t>
  </si>
  <si>
    <t>HOGARES  M2</t>
  </si>
  <si>
    <t>EL CHANAL</t>
  </si>
  <si>
    <t>AGUA Y SEANAMIENTO</t>
  </si>
  <si>
    <t>SOLO SE PAGO LA EST. 1</t>
  </si>
  <si>
    <t>CONSTRUCCION DE COLECTOR PLUVIAL EL CHANAL</t>
  </si>
  <si>
    <t>LAS GUASIMAS</t>
  </si>
  <si>
    <t>ELECTRIFICACION</t>
  </si>
  <si>
    <t>SOL DE PAGO A CFE</t>
  </si>
  <si>
    <t>AMPLIACION DE ELECTRIFICACION</t>
  </si>
  <si>
    <t>TRAPICHILLOS EJIDO</t>
  </si>
  <si>
    <t>LAS TUNAS</t>
  </si>
  <si>
    <t>URBANIZACION</t>
  </si>
  <si>
    <t>URB</t>
  </si>
  <si>
    <t>TECHADO DE CANCHA DE USOS MULTIPLES</t>
  </si>
  <si>
    <t>LICITACION PUBLICA LOCAL</t>
  </si>
  <si>
    <t>ESTAPILLA</t>
  </si>
  <si>
    <t>CONSTRUCCION  DE REDES DE AGUA EN CALLE GRISELDA ALVAREZ</t>
  </si>
  <si>
    <t>CONSTRUCCION  DE RED DRENAJE EN CALLE GRISELDA ALVAREZ</t>
  </si>
  <si>
    <t>TRAPICHILLOS</t>
  </si>
  <si>
    <t>SUBTOTALES</t>
  </si>
  <si>
    <t>PROYECTOS DE INCIDENCIA COMPLEMENTARIA</t>
  </si>
  <si>
    <t>ANTORCHISTA 3RA SECCION</t>
  </si>
  <si>
    <t>AMPLIACION DE ALUMBRADO PUBLICO</t>
  </si>
  <si>
    <t>POSTE</t>
  </si>
  <si>
    <t>GREGORIO TORRES QUINTERO</t>
  </si>
  <si>
    <t>CONSTRUCCION DE CALLE CON CONCRETO HIDRAULICO CALLE PROF SILVESTRE URZUA</t>
  </si>
  <si>
    <t>SANTA AMALIA</t>
  </si>
  <si>
    <t>CONSTRUCCION DE VIALIDAD VEHICULAR Y PEATONAL CALLE TAMAULIPAS</t>
  </si>
  <si>
    <t>FRANCISCO VILLA II</t>
  </si>
  <si>
    <t>CONSTRUCCION DE VIALIDAD VEHICULAR  CALLES GRAL. ROQUE GONZALEZ, FRANCISCO MUNGUIA, LIBRADO RIVERA</t>
  </si>
  <si>
    <t>PARAJES DEL SUR</t>
  </si>
  <si>
    <t>CONSTRUCCION DE VIALIDAD PEATONAL AV. SOSTENES ROCHA ENTRE CLEMENTE CONTRERAS Y FCO. SOLORZANO</t>
  </si>
  <si>
    <t>CONSTRUCCION DE MURO DE CONTENCION Y LAVADERO SALIDA A COMUNIDAD LAS CONCHAS</t>
  </si>
  <si>
    <t>M3</t>
  </si>
  <si>
    <t>CONSTRUCCION  DE VIALIDAD VEHICULAR  CALLE GRISELDA ALVAREZ</t>
  </si>
  <si>
    <t>REHABILITACION DE VADO SOBRE EL RIO SALADO</t>
  </si>
  <si>
    <t>TINAJAS</t>
  </si>
  <si>
    <t>CONSTRUCCION  DE VIALIDAD VEHICULAR Y PEATONAL CALLE TOLUCA</t>
  </si>
  <si>
    <t>LOS ASMOLES</t>
  </si>
  <si>
    <t>CONSTRUCCION  DE  BANQUETAS  FRENTE A LA SECUNDARIA</t>
  </si>
  <si>
    <t>MIRADOR DE LA CUMBRE II</t>
  </si>
  <si>
    <t>CONSTRUCCION DE MURO DE CONTENCION SOBRE ARROYO EL MUERTO</t>
  </si>
  <si>
    <t>MIRADOR DE LA CUMBRE III</t>
  </si>
  <si>
    <t>CONSTRUCCION DE MURO DE CONTENCION SOBRE ARROYO EL JAZMIN</t>
  </si>
  <si>
    <t>CONSTRUCCION DE VIALIDAD VEHICULAR Y PEATONAL CALLE CLEMENTE CONTRERAS</t>
  </si>
  <si>
    <t>1476 Y 203.91</t>
  </si>
  <si>
    <t>CONSTRUCCION DE VIALIDAD VEHICULAR Y PEATONAL CALLE  PROF. FCO.  SOLORZANO PIZANO</t>
  </si>
  <si>
    <t>1735.20 Y 216.90</t>
  </si>
  <si>
    <t>LAZARO CARDENAS</t>
  </si>
  <si>
    <t>PAVIMENTACION ASFALTICA CALLE ORQUIDEA ENTRE CAMPANILLO Y AV GONZALO DE SANDOVAL</t>
  </si>
  <si>
    <t>URBANO</t>
  </si>
  <si>
    <t>GUSTAVO VAZQUEZ/MIRADOR DE LA CUMBRE I</t>
  </si>
  <si>
    <t>PAVIMENTACIÓN ASFALTICA AV. LA CUMBRE</t>
  </si>
  <si>
    <t>PAVIMENTACIÓN DE CONCRETO HIDRAULICO, AV. LICEO DE VARONES TRAMO CALLE PROFR. BLAS RUIZ A CALLE ISIDRO SANCHEZ</t>
  </si>
  <si>
    <t>PAVIMENTACIÓN DE CONCRETO HIDRAULICO CALLE PROFR. BLAS RUIZ TRAMO AV. LICEO DE VARONES A PROFR. CLEMENTE CONTRERAS.</t>
  </si>
  <si>
    <t>UNIDAD ANTORCHISTA</t>
  </si>
  <si>
    <t>SE CANCELA</t>
  </si>
  <si>
    <t>PAVIEMNTACIÓN ASFALTICA AV. LEONARDO BRAVO TRAMO UNION A GLORIETA TORRE ALTA TENSIÓN</t>
  </si>
  <si>
    <t>PATIOS DEL FERROCARRIL</t>
  </si>
  <si>
    <t>PAVIEMNTACIÓN ASFALTICA CALLE NACIONALES DE MEXICO</t>
  </si>
  <si>
    <t>OBRAS AUTORIZADAS  RECURSOS FORTASEG 2019</t>
  </si>
  <si>
    <t>SUBSIDIO PARA EL FORTALECIMIENTO DEL DESEMPEÑO EN MATERIA DE SEGURIDAD PÚBLICA A LOS MUNICIPIOS Y DEMARCACIONES TERRITORIALES DE LA CIUDAD DE MÉXICO Y, EN SU CASO, A LAS ENTIDADES FEDERATIVAS (FORTASEG 2019).</t>
  </si>
  <si>
    <t>EL PORVENIR</t>
  </si>
  <si>
    <t>FALTA EST ULT Y CONVENIO</t>
  </si>
  <si>
    <t>COMANDANCIA DE SEGURIDAD PÚBLICA MUNICIPAL (MEJORAMIENTO Y/O AMPLIACIÓN)</t>
  </si>
  <si>
    <t>FORTASEG</t>
  </si>
  <si>
    <t>OBRAS AUTORIZADAS  RECURSOS FORTAMUN 2019</t>
  </si>
  <si>
    <t>RAMO 33 / FONDO PARA EL FORTALECIMIENTODE LOS MUNICIPIOS Y DEMARCACIONES TERRIOTRIALES DEL DISTRITO FEDERAL (FORTAMUN)</t>
  </si>
  <si>
    <t>CENTRO</t>
  </si>
  <si>
    <t>FORTAMUN-01</t>
  </si>
  <si>
    <t>REHABILITACION DE PISO DEL AUDITORIO MIGUEL DE LA MADRID HURTADO</t>
  </si>
  <si>
    <t>FORTAMUN 2019</t>
  </si>
  <si>
    <t>DGOPyP-FORTAMUN-01/2019</t>
  </si>
  <si>
    <t>INVITACION A CUANDO MENOS TRES LOCAL</t>
  </si>
  <si>
    <t>LAS AMARILLAS</t>
  </si>
  <si>
    <t>FORTAMUN-02</t>
  </si>
  <si>
    <t xml:space="preserve">REHABILITACION DE MURO DE CONTENCION SOBRE EL RIO COLIMA </t>
  </si>
  <si>
    <t>DGOPyP-FORTAMUN-02/2019</t>
  </si>
  <si>
    <t>FORTAMUN-03</t>
  </si>
  <si>
    <t xml:space="preserve">  CRUCE VEHICULAR CON CONCRETO HIDRAULICO EN AV. IGNACIO SANDOVAL CON AV. MIGUEL DE CERVANTES SAAVEDRA, COLIMA, COL.</t>
  </si>
  <si>
    <t>DGOPyP-FORTAMUN-03/2019</t>
  </si>
  <si>
    <t>FORTAMUN-04</t>
  </si>
  <si>
    <t>CANALES PARA DESVIO DE AGUA PLUVIAL EN ZENTRALIA Y AV. DE LOS MAESTROS</t>
  </si>
  <si>
    <t>DGOPyP-FORTAMUN-04/2019</t>
  </si>
  <si>
    <t>FORTAMUN-05</t>
  </si>
  <si>
    <t>MEMORIA DE CALCULO PARA EL PROYECTO DE  “AMPLIACIÓN DE COMPLEJO DE SEGURIDAD PÚBLICA MUNICIPAL DE COLIMA”</t>
  </si>
  <si>
    <t>SERVICIO</t>
  </si>
  <si>
    <t>DGOPyP-FORTAMUN-05/2019</t>
  </si>
  <si>
    <t>FORTAMUN-06</t>
  </si>
  <si>
    <t>ESTUDIO DE MECANICA DE SUELOS COMANDANCIA DE SEGURIDAD PUBLICA MUNICIPAL</t>
  </si>
  <si>
    <t>DEVENGADAS</t>
  </si>
  <si>
    <t>CARRIL DE RODAMIENTO AV. MIGUEL DE CERVATES SAAVEDRA</t>
  </si>
  <si>
    <t>APORTACION A TERCEROS</t>
  </si>
  <si>
    <t>ANTICIPO SE PAGA EL 30</t>
  </si>
  <si>
    <t>CRUCE SEGURO UBICADO EN LA AVENIDA DE LOS MAESTROS Y LA CALLE PASEO DE LAS FLORES, EN EL TRAMO COMPRENDIDO ENTRE LA CALLE AQUILES SERDAN Y CALLE CORREGIDORA DE LA CIUDAD DE COLIMA</t>
  </si>
  <si>
    <t>EJECUTADA POR CONVENIO POR CFE</t>
  </si>
  <si>
    <t>DGOPyP-FISM-020/2019-A</t>
  </si>
  <si>
    <t>CONSTRUCTORA E INMOBILIARIA EL MANTO S.A. DE C.V.</t>
  </si>
  <si>
    <t>OBRA CANCELADA</t>
  </si>
  <si>
    <t>APORTACIÓN DE TERCEROS</t>
  </si>
  <si>
    <t>MARIANO FLORES GUZMAN</t>
  </si>
  <si>
    <t>SE CANCELO</t>
  </si>
  <si>
    <t>DGOPyP-FORTAMUN-06/2019</t>
  </si>
  <si>
    <t>CONSTRUCCIONES ALANAR S.A. DE C.V.</t>
  </si>
  <si>
    <t>RODSAU INGENIERIA Y CONSTRUCCIONES ARQUITECTONICAS S.A. DE C.V.</t>
  </si>
  <si>
    <t>ADJUDICACION DIRECTA</t>
  </si>
  <si>
    <t>ING. JAVIER LOPEZ MICHEL</t>
  </si>
  <si>
    <t>JEMEHO S.A. DE C.V.</t>
  </si>
  <si>
    <t>CONSTRUCTORA MACER S.A. DE C.V.</t>
  </si>
  <si>
    <t>ING. FERNANDO LUNA PARRA</t>
  </si>
  <si>
    <t>ARQ. SERGIO ALEJANDRO SANCHEZ ZEPEDA</t>
  </si>
  <si>
    <t>GP3 INFRAESTRUCTURA S.A. DE C.V.</t>
  </si>
  <si>
    <t>INGENIEROS Y ARQUITECTOS RAMOS S.A. DE C.V.</t>
  </si>
  <si>
    <t>C.P. JOEL CERVANTES LOPEZ</t>
  </si>
  <si>
    <t>TEPSA, TERRACERIAS, ESTRUCTURAS Y PAVIMENTOS S.A. DE C.V.</t>
  </si>
  <si>
    <t>ARQ. KAREN ITZEL AQUINO NAVARRO</t>
  </si>
  <si>
    <t>INFRAESTRUCTURA Y DESARROLLOS URBANOS DEL ESTADO DE COLIMA, S.A. DE C.V.</t>
  </si>
  <si>
    <t>FLOMAR ARQUITECTURA Y CONSTRUCCION S.A. DE C.V.</t>
  </si>
  <si>
    <t>ING. JAIME ALEJANDRO PIZANO SILVA</t>
  </si>
  <si>
    <t>ING. J. JESUS CONTRERAS RUELAS</t>
  </si>
  <si>
    <t xml:space="preserve">CONDETTO S.A. DE C.V. </t>
  </si>
  <si>
    <t>CONSTRUCCIONES Y SERVICIOS ALIANZA, S.A. DE C.V.</t>
  </si>
  <si>
    <t>METROVIA DESARROLLOS S.A. DE C.V.</t>
  </si>
  <si>
    <t>C. ROBERTO SANTANA MACIAS</t>
  </si>
  <si>
    <t>ING. HECTOR MIGUEL AMEZOLA GARCIA</t>
  </si>
  <si>
    <t>IPABECO S.A. DE C.V.</t>
  </si>
  <si>
    <t>DESARROLLADORA ASAA, S.A. DE C.V.</t>
  </si>
  <si>
    <t>RALAD, S.A. DE C.V.</t>
  </si>
  <si>
    <t>C. JUAN BERNARDO RODRIGUEZ HERNANDEZ</t>
  </si>
  <si>
    <t>WYVERN INGENIERIA Y CONSTRUCCIÓN, S.A. DE C.V.</t>
  </si>
  <si>
    <t>CONSTRUCTORA VILLA DE COLIMA S.A. DE C.V.</t>
  </si>
  <si>
    <t>TERRACOST, S.A. DE C.V.</t>
  </si>
  <si>
    <t>C. RENATO FLORES VIRGEN AGUIRRE</t>
  </si>
  <si>
    <t>CONSTRUCCIONES, TERRACERICAS Y PAVIMENTOS, S.A. DE C.V.</t>
  </si>
  <si>
    <t>LICITACION PUBLICA NACIONAL</t>
  </si>
  <si>
    <t>CONSTRUCCIONES, SOLUCIONES Y DESARROLLO DE COLIMA S.A. DE C.V.</t>
  </si>
  <si>
    <t>M.C. JOSE FRANCISCO VENTURA RAMIREZ</t>
  </si>
  <si>
    <t>DGOPyP-FISM-03/2019</t>
  </si>
  <si>
    <t>DGOPyP-FISM-023/2019</t>
  </si>
  <si>
    <t>DGOPyP-FISM-05/2019</t>
  </si>
  <si>
    <t>DGOPyP-FISM-037/2019</t>
  </si>
  <si>
    <t>DGOPyP-FISM-06/2019</t>
  </si>
  <si>
    <t>DGOPyP-FISM-021/2019</t>
  </si>
  <si>
    <t>DGOPyP-FISM-022/2019</t>
  </si>
  <si>
    <t>DGOPyP-FISM-008/2019</t>
  </si>
  <si>
    <t>DGOPyP-FISM-009/2019</t>
  </si>
  <si>
    <t>DGOPyP-FISM-010/2019</t>
  </si>
  <si>
    <t>DGOPyP-FISM-011/2019</t>
  </si>
  <si>
    <t>DGOPyP-FISM-012/2019</t>
  </si>
  <si>
    <t>DGOPyP-FISM-015/2019</t>
  </si>
  <si>
    <t>DGOPyP-FISM-016/2019</t>
  </si>
  <si>
    <t>DGOPyP-FISM-013/2019</t>
  </si>
  <si>
    <t>DGOPyP-FISM-014/2019</t>
  </si>
  <si>
    <t>DGOPyP-FISM-018/2019</t>
  </si>
  <si>
    <t>DGOPyP-FISM-027/2019</t>
  </si>
  <si>
    <t>DGOPyP-FISM-028/2019</t>
  </si>
  <si>
    <t>DGOPyP-FISM-034/2019</t>
  </si>
  <si>
    <t>DGOPyP-FISM-02/2019</t>
  </si>
  <si>
    <t>DGOPyP-FISM-017/2019</t>
  </si>
  <si>
    <t>DGOPyP-FISM-019/2019</t>
  </si>
  <si>
    <t>DGOPyP-FISM-024/2019</t>
  </si>
  <si>
    <t>DGOPyP-FISM-007/2019</t>
  </si>
  <si>
    <t>DGOPyP-FISM-020/2019</t>
  </si>
  <si>
    <t>DGOPyP-FISM-04/2019</t>
  </si>
  <si>
    <t>DGOPyP-FISM-025/2019</t>
  </si>
  <si>
    <t>DGOPyP-FISM-035/2019</t>
  </si>
  <si>
    <t>DGOPyP-FISM-026/2019</t>
  </si>
  <si>
    <t>DGOPyP-FISM-029/2019</t>
  </si>
  <si>
    <t>DGOPyP-FISM-032/2019</t>
  </si>
  <si>
    <t>DGOPyP-FISM-031/2019</t>
  </si>
  <si>
    <t>DGOPyP-FISM-030/2019</t>
  </si>
  <si>
    <t>DGOPyP-FISM-033/2019</t>
  </si>
  <si>
    <t>DGOPyP-FISM-038/2019</t>
  </si>
  <si>
    <t>DGOPyP-FISM-039/2019</t>
  </si>
  <si>
    <t>DGOPyP-FISM-036/2019</t>
  </si>
  <si>
    <t>DGOPyP-FORTASEG-001/2019</t>
  </si>
  <si>
    <t>DGOPyP-AT-001/2019</t>
  </si>
  <si>
    <t>LO-806002999-E1-2019</t>
  </si>
  <si>
    <t>FORTAMUN-01-I3/2019</t>
  </si>
  <si>
    <t>FORTAMUN-02-I3/2019-COL.</t>
  </si>
  <si>
    <t>FISM-33-I3/2019-COL.</t>
  </si>
  <si>
    <t>FISM-01-I3-2019-COL</t>
  </si>
  <si>
    <t>FISM-34-I3/2019-COL</t>
  </si>
  <si>
    <t>FISM-24-I3/2019-COL</t>
  </si>
  <si>
    <t>FISM-02-I3/2019-COL</t>
  </si>
  <si>
    <t>FISM-36-I3/2019-COL</t>
  </si>
  <si>
    <t>VISITA DE OBRA</t>
  </si>
  <si>
    <t>JUNTA DE ACLARACIONES</t>
  </si>
  <si>
    <t>APERTURA TECNICA</t>
  </si>
  <si>
    <t>APERTURA ECONOMICA</t>
  </si>
  <si>
    <t>FALLO</t>
  </si>
  <si>
    <t>MODALIDAD (CONVOCATORIA)</t>
  </si>
  <si>
    <t>N° DE PROCEDIMIENTO (BASES)</t>
  </si>
  <si>
    <t>DICTAMEN DE FALLO</t>
  </si>
  <si>
    <t>RFC</t>
  </si>
  <si>
    <t>PARTIDA PRESUPUESTAL (OBJETO DEL GASTO)</t>
  </si>
  <si>
    <t>MONTO DE CONVENIO  SIN IVA</t>
  </si>
  <si>
    <t>N° DE CONVENIO</t>
  </si>
  <si>
    <t>DICTAMEN DE CONVENIO</t>
  </si>
  <si>
    <t>MONTO DE CONVENIO  CON IVA</t>
  </si>
  <si>
    <t>MECANISMOS DE VIGILANCIA Y SUPERVISIÓN</t>
  </si>
  <si>
    <t>INCIO</t>
  </si>
  <si>
    <t>TERMINO</t>
  </si>
  <si>
    <t>ACTA DE ENTREGA-RECEPCIÓN</t>
  </si>
  <si>
    <t>ACTA DE FINIQUITO</t>
  </si>
  <si>
    <t>RESIDENTE DE OBRA</t>
  </si>
  <si>
    <t>AVANCE FISICO</t>
  </si>
  <si>
    <t>AVANCE FINANCIERO</t>
  </si>
  <si>
    <t>MONTO PAGADO (CIERRE DE LA OBRA)</t>
  </si>
  <si>
    <t>FISM-03-LPE/2019</t>
  </si>
  <si>
    <t>FISM-04-LPE/2019</t>
  </si>
  <si>
    <t>FISM-08-LPE/2019-COL</t>
  </si>
  <si>
    <t>FISM-09-LPE/2019-COL</t>
  </si>
  <si>
    <t>FISM-10-LPE/2019-COL</t>
  </si>
  <si>
    <t>FISM-11-LPE/2019-COL</t>
  </si>
  <si>
    <t>FISM-12-LPE/2019-COL</t>
  </si>
  <si>
    <t>FISM-13-LPE/2019-COL</t>
  </si>
  <si>
    <t>FISM-14-LPE/2019-COL</t>
  </si>
  <si>
    <t>FISM-15-LPE/2019-COL</t>
  </si>
  <si>
    <t>FISM-16-LPE/2019-COL</t>
  </si>
  <si>
    <t>FISM-18-LPE/2019-COL</t>
  </si>
  <si>
    <t>FISM-19-LPE/2019-COL</t>
  </si>
  <si>
    <t>FISM-20-LPE/2019-COL</t>
  </si>
  <si>
    <t>FISM-27-LPE/2019-COL</t>
  </si>
  <si>
    <t>FISM-28-LPE/2019-COL</t>
  </si>
  <si>
    <t>FISM-29-LPE/2019-COL</t>
  </si>
  <si>
    <t>FISM-30-LPE/2019-COL</t>
  </si>
  <si>
    <t>FISM-31-LPE/2019-COL</t>
  </si>
  <si>
    <t>FISM-32-LPE/2019-COL</t>
  </si>
  <si>
    <t>FISM-33-LPE/2019-COL</t>
  </si>
  <si>
    <t>FISM-02-LPE/2019</t>
  </si>
  <si>
    <t>FISM-01-LPE/2019</t>
  </si>
  <si>
    <t>DGOPyP-FISM-001/2019-A</t>
  </si>
  <si>
    <t>DT-DGOPyP-FISM-001/2019-A</t>
  </si>
  <si>
    <t>ING. LEOBARDO AMEZCUA GOMEZ</t>
  </si>
  <si>
    <t>BITACORA CONVENCIONAL</t>
  </si>
  <si>
    <t>AER-FISM-001</t>
  </si>
  <si>
    <t>AF-FISM-001</t>
  </si>
  <si>
    <t>ING. FRANCISCO JAVIER CHACON BRICEÑO</t>
  </si>
  <si>
    <t>N/A</t>
  </si>
  <si>
    <t>AF-FISM-003</t>
  </si>
  <si>
    <t>AF-FISM-023</t>
  </si>
  <si>
    <t>AER-FISM-023</t>
  </si>
  <si>
    <t>AER-FISM-005</t>
  </si>
  <si>
    <t>AER-FISM-037</t>
  </si>
  <si>
    <t>AER-FISM-038</t>
  </si>
  <si>
    <t>DGOPyP-FISM-05/2019-A</t>
  </si>
  <si>
    <t>DT-DGOPyP-FISM-05/2019-A</t>
  </si>
  <si>
    <t>FISM-04</t>
  </si>
  <si>
    <t>AER-FISM-021</t>
  </si>
  <si>
    <t>ARQ. CECILIA AILED CARBAJAL CARDENAS</t>
  </si>
  <si>
    <t>AE-FISM-22/2019</t>
  </si>
  <si>
    <t>DGOPyP-FISM-008/2019-A</t>
  </si>
  <si>
    <t>DT-DGOPyP-FISM-008/2019-A</t>
  </si>
  <si>
    <t>AER-FISM-008</t>
  </si>
  <si>
    <t>ARQ. CESAR OCTAVIO GARCIA BARRON</t>
  </si>
  <si>
    <t>DGOPyP-FISM-009/2019-A</t>
  </si>
  <si>
    <t>DT-DGOPyP-FISM-009/2019-A</t>
  </si>
  <si>
    <t>AER-FISM-009</t>
  </si>
  <si>
    <t>AER-FISM-010</t>
  </si>
  <si>
    <t>AF-FISM-010</t>
  </si>
  <si>
    <t>ING. OSCAR ROSAS FLORES</t>
  </si>
  <si>
    <t>AER-FISM-011</t>
  </si>
  <si>
    <t>AER-FISM-012</t>
  </si>
  <si>
    <t>DGOPyP-FISM-012/2019-A</t>
  </si>
  <si>
    <t>DT-DGOPyP-FISM-012/2019-A</t>
  </si>
  <si>
    <t>DGOPyP-FISM-015/2019-A</t>
  </si>
  <si>
    <t>AER-FISM-015</t>
  </si>
  <si>
    <t>DGOPyP-FISM-016/2019-A</t>
  </si>
  <si>
    <t>DT-DGOPyP-FISM-016/2019-A</t>
  </si>
  <si>
    <t>AER-FISM-016</t>
  </si>
  <si>
    <t>DGOPyP-FISM-013/2019-A</t>
  </si>
  <si>
    <t>DT-DGOPyP-FISM-013/2019-A</t>
  </si>
  <si>
    <t>AER-FISM-013</t>
  </si>
  <si>
    <t>AER-FISM-014</t>
  </si>
  <si>
    <t>AF-FISM-014</t>
  </si>
  <si>
    <t>AER-FISM-018</t>
  </si>
  <si>
    <t>AF-FISM-018</t>
  </si>
  <si>
    <t>AER-FISM-027</t>
  </si>
  <si>
    <t>AF-FISM-027</t>
  </si>
  <si>
    <t>DGOPyP-FISM-028/2019-A</t>
  </si>
  <si>
    <t>DT-DGOPyP-FISM-028/2019-A</t>
  </si>
  <si>
    <t>AER-FISM-028</t>
  </si>
  <si>
    <t>DGOPyP-FISM-034/2019-A</t>
  </si>
  <si>
    <t>DT-DGOPyP-FISM-034/2019-A</t>
  </si>
  <si>
    <t>AER-FISM-034</t>
  </si>
  <si>
    <t>DGOPyP-FISM-002/2019-A</t>
  </si>
  <si>
    <t>DT-DGOPyP-FISM-002/2019-A</t>
  </si>
  <si>
    <t>AER-FISM-002</t>
  </si>
  <si>
    <t>AE-FISM-17/2019</t>
  </si>
  <si>
    <t>DGOPyP-FISM-019/2019-A</t>
  </si>
  <si>
    <t>AER-FISM-019</t>
  </si>
  <si>
    <t>DGOPyP-FISM-024/2019-A</t>
  </si>
  <si>
    <t>DT-DGOPyP-FISM-024/2019-A</t>
  </si>
  <si>
    <t>AER-FISM-020</t>
  </si>
  <si>
    <t>AER-FISM-024</t>
  </si>
  <si>
    <t>AE-FISM-07/2019</t>
  </si>
  <si>
    <t>AF-FISM-020</t>
  </si>
  <si>
    <t>DT-DGOPyP-FISM-020/2019-A</t>
  </si>
  <si>
    <t>BITACORA CONVENCIONAL..</t>
  </si>
  <si>
    <t>AER-FISM-004</t>
  </si>
  <si>
    <t>AF-FISM-004</t>
  </si>
  <si>
    <t>DGOPyP-FISM-025/2019-A</t>
  </si>
  <si>
    <t>DT-DGOPyP-FISM-025/2019-A</t>
  </si>
  <si>
    <t>AER-FISM-025</t>
  </si>
  <si>
    <t>AER-FISM-026</t>
  </si>
  <si>
    <t>AER-FISM-029</t>
  </si>
  <si>
    <t>DGOPyP-FISM-032/2019-A</t>
  </si>
  <si>
    <t>DT-DGOPyP-FISM-032/2019-A</t>
  </si>
  <si>
    <t>AER-FISM-030</t>
  </si>
  <si>
    <t>AER-FISM-032</t>
  </si>
  <si>
    <t>AER-FISM-033</t>
  </si>
  <si>
    <t>AER-FISM-031</t>
  </si>
  <si>
    <t>DGOPyP-FISM-030/2019-A</t>
  </si>
  <si>
    <t>DT-DGOPyP-FISM-030/2019-A</t>
  </si>
  <si>
    <t>AF-FISM-038</t>
  </si>
  <si>
    <t>AFO-FISM-039</t>
  </si>
  <si>
    <t>AER-FISM-039</t>
  </si>
  <si>
    <t>DGOPyP-FISM-036/2019-A</t>
  </si>
  <si>
    <t>DT-DGOPyP-FISM-036/2019-A</t>
  </si>
  <si>
    <t>VISITA DE ORBRA</t>
  </si>
  <si>
    <t>DT-DGOPyP-FISM-033/2019-A</t>
  </si>
  <si>
    <t>DGOPyP-FISM-033/2019-AY B</t>
  </si>
  <si>
    <t>CAL0510115V9</t>
  </si>
  <si>
    <t>RIC181024H57</t>
  </si>
  <si>
    <t>JEM171010TQ5</t>
  </si>
  <si>
    <t>SAZS 660919TH3</t>
  </si>
  <si>
    <t>GIN150713N76</t>
  </si>
  <si>
    <t>IAR120515794</t>
  </si>
  <si>
    <t>CELJ760713GV7</t>
  </si>
  <si>
    <t>TTE160610I94</t>
  </si>
  <si>
    <t>AUNK9310312U1</t>
  </si>
  <si>
    <t>IDU120117GE8</t>
  </si>
  <si>
    <t>PISJ810312BF6</t>
  </si>
  <si>
    <t>CORJ 701106LK9</t>
  </si>
  <si>
    <t>CON120507D10</t>
  </si>
  <si>
    <t>CSA060911558</t>
  </si>
  <si>
    <t>CIM1002095A8</t>
  </si>
  <si>
    <t>MDE1402284N7</t>
  </si>
  <si>
    <t>SAMR5608094M2</t>
  </si>
  <si>
    <t>IPA130716311</t>
  </si>
  <si>
    <t>RAL 080806 HR6</t>
  </si>
  <si>
    <t>ROHJ840322BV9</t>
  </si>
  <si>
    <t>WIC180926UT9</t>
  </si>
  <si>
    <t>CVC890523781</t>
  </si>
  <si>
    <t>CTP8311041H9</t>
  </si>
  <si>
    <t>CSD931109U93</t>
  </si>
  <si>
    <t>FAC140228M47</t>
  </si>
  <si>
    <t>DT-DGOPyP-FORTAMUN-01/2019-A</t>
  </si>
  <si>
    <t>DGOPyP-FORTAMUN-01/2019-A</t>
  </si>
  <si>
    <t>AER-FORTAMUN-001</t>
  </si>
  <si>
    <t>AF-FORTAMUN-001</t>
  </si>
  <si>
    <t>DT-DGOPyP-FORTAMUN-00/2019-A</t>
  </si>
  <si>
    <t>DGOPyP-FORTAMUN-00/2019-A</t>
  </si>
  <si>
    <t>AER-FORTAMUN-002</t>
  </si>
  <si>
    <t>AF-FORTAMUN-002</t>
  </si>
  <si>
    <t>DT-DGOPyP-FORTAMUN-006/2019-A</t>
  </si>
  <si>
    <t>DGOPyP-FORTAMUN-006/2019-A</t>
  </si>
  <si>
    <t>AT-01-13/2019-COL</t>
  </si>
  <si>
    <t>DT-DGOPyP-AT-001/2019-B</t>
  </si>
  <si>
    <t>AFO-AT-001</t>
  </si>
  <si>
    <t>AER-AT-001</t>
  </si>
  <si>
    <t>DGOPyP-AT-001/2019-A y B</t>
  </si>
  <si>
    <t>LOMJ5711207J0</t>
  </si>
  <si>
    <t>LUPF8711285G9</t>
  </si>
  <si>
    <t>AEGH860312J30</t>
  </si>
  <si>
    <t>DAS101019QE7</t>
  </si>
  <si>
    <t>TER090724Q27</t>
  </si>
  <si>
    <t>FOAR901010HM5</t>
  </si>
  <si>
    <t>VERF740409FR0</t>
  </si>
  <si>
    <t>CMA1405059S1</t>
  </si>
  <si>
    <t>AER-FISM-003</t>
  </si>
  <si>
    <t>AER-FORTASEG-001</t>
  </si>
  <si>
    <t>AF-FORTASEG-001</t>
  </si>
  <si>
    <t>BITACORA ELECTRONICA</t>
  </si>
  <si>
    <t>AER-FORTAMUN-003</t>
  </si>
  <si>
    <t>AF-FORTAMUN-003</t>
  </si>
  <si>
    <t xml:space="preserve">ARQ. OCTAVIO MORNO MENDOZA. </t>
  </si>
  <si>
    <t>AER-FORTAMUN-004</t>
  </si>
  <si>
    <t>AF-FORTAMUN-004</t>
  </si>
  <si>
    <t>DGOPyP-FORTASEG-001/2019-A</t>
  </si>
  <si>
    <t>AT-DGOPyP-FORTASEG-001/2019-A</t>
  </si>
  <si>
    <t>OBRAS AUTORIZADAS APORTACION DE TERCEROS</t>
  </si>
  <si>
    <t>|</t>
  </si>
  <si>
    <t>AER-FORTAMUN-006</t>
  </si>
  <si>
    <t>AF-FORTAMUN-006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</si>
</sst>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_-* #,##0.00\ &quot;€&quot;_-;\-* #,##0.00\ &quot;€&quot;_-;_-* &quot;-&quot;??\ &quot;€&quot;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urme Geometric Sans 4"/>
      <family val="2"/>
    </font>
    <font>
      <b/>
      <sz val="22"/>
      <color theme="0"/>
      <name val="Hurme Geometric Sans 4"/>
      <family val="2"/>
    </font>
    <font>
      <b/>
      <sz val="11"/>
      <name val="Hurme Geometric Sans 4"/>
      <family val="2"/>
    </font>
    <font>
      <b/>
      <sz val="11"/>
      <color theme="1"/>
      <name val="Hurme Geometric Sans 4"/>
      <family val="2"/>
    </font>
    <font>
      <b/>
      <sz val="12"/>
      <color theme="1"/>
      <name val="Hurme Geometric Sans 4"/>
      <family val="2"/>
    </font>
    <font>
      <sz val="12"/>
      <color theme="1"/>
      <name val="Hurme Geometric Sans 4"/>
      <family val="2"/>
    </font>
    <font>
      <b/>
      <sz val="12"/>
      <name val="Hurme Geometric Sans 4"/>
      <family val="2"/>
    </font>
    <font>
      <sz val="14"/>
      <color theme="1"/>
      <name val="Hurme Geometric Sans 4"/>
      <family val="2"/>
    </font>
    <font>
      <b/>
      <sz val="16"/>
      <name val="Hurme Geometric Sans 4"/>
      <family val="2"/>
    </font>
    <font>
      <b/>
      <sz val="16"/>
      <color theme="0"/>
      <name val="Hurme Geometric Sans 4"/>
      <family val="2"/>
    </font>
    <font>
      <sz val="14"/>
      <name val="Hurme Geometric Sans 4"/>
      <family val="2"/>
    </font>
    <font>
      <b/>
      <sz val="14"/>
      <name val="Hurme Geometric Sans 4"/>
      <family val="2"/>
    </font>
    <font>
      <b/>
      <sz val="16"/>
      <color theme="0" tint="-0.499984740745262"/>
      <name val="Hurme Geometric Sans 4"/>
      <family val="2"/>
    </font>
    <font>
      <sz val="16"/>
      <name val="Hurme Geometric Sans 4"/>
      <family val="2"/>
    </font>
    <font>
      <sz val="16"/>
      <color rgb="FFFF0000"/>
      <name val="Hurme Geometric Sans 4"/>
      <family val="2"/>
    </font>
    <font>
      <sz val="16"/>
      <color theme="1"/>
      <name val="Hurme Geometric Sans 4"/>
      <family val="2"/>
    </font>
    <font>
      <sz val="12"/>
      <name val="Hurme Geometric Sans 4"/>
      <family val="2"/>
    </font>
    <font>
      <sz val="18"/>
      <color theme="1"/>
      <name val="Hurme Geometric Sans 4"/>
      <family val="2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1"/>
      <color rgb="FF3F3F76"/>
      <name val="Agency FB"/>
      <family val="2"/>
    </font>
    <font>
      <sz val="10"/>
      <name val="Arial"/>
      <family val="2"/>
    </font>
    <font>
      <sz val="10"/>
      <name val="Calibri"/>
      <family val="1"/>
      <scheme val="minor"/>
    </font>
    <font>
      <u/>
      <sz val="11"/>
      <color theme="10"/>
      <name val="Calibri"/>
      <family val="2"/>
      <scheme val="minor"/>
    </font>
    <font>
      <sz val="10"/>
      <name val="Hurme Geometric Sans 4"/>
      <family val="2"/>
    </font>
    <font>
      <sz val="11"/>
      <name val="Hurme Geometric Sans 4"/>
      <family val="2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EF7E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11" borderId="0" applyNumberFormat="0" applyBorder="0" applyAlignment="0" applyProtection="0"/>
    <xf numFmtId="0" fontId="21" fillId="3" borderId="1" applyNumberFormat="0" applyAlignment="0" applyProtection="0"/>
    <xf numFmtId="0" fontId="22" fillId="2" borderId="1" applyNumberFormat="0" applyAlignment="0" applyProtection="0"/>
    <xf numFmtId="4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3" fillId="0" borderId="0"/>
    <xf numFmtId="0" fontId="23" fillId="0" borderId="0"/>
    <xf numFmtId="0" fontId="24" fillId="0" borderId="0"/>
    <xf numFmtId="9" fontId="2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2" fillId="0" borderId="0" xfId="0" applyFont="1" applyAlignment="1">
      <alignment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1" fillId="7" borderId="7" xfId="0" applyFont="1" applyFill="1" applyBorder="1" applyAlignment="1">
      <alignment vertical="center"/>
    </xf>
    <xf numFmtId="0" fontId="9" fillId="0" borderId="0" xfId="0" applyFont="1" applyFill="1" applyBorder="1"/>
    <xf numFmtId="0" fontId="12" fillId="0" borderId="8" xfId="0" applyFont="1" applyFill="1" applyBorder="1" applyAlignment="1">
      <alignment horizontal="center" vertical="center" wrapText="1"/>
    </xf>
    <xf numFmtId="44" fontId="12" fillId="0" borderId="8" xfId="2" applyFont="1" applyFill="1" applyBorder="1" applyAlignment="1">
      <alignment horizontal="center" vertical="center"/>
    </xf>
    <xf numFmtId="44" fontId="12" fillId="0" borderId="8" xfId="2" applyFont="1" applyFill="1" applyBorder="1" applyAlignment="1">
      <alignment horizontal="center" vertical="center" wrapText="1"/>
    </xf>
    <xf numFmtId="44" fontId="12" fillId="0" borderId="8" xfId="0" applyNumberFormat="1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vertical="center"/>
    </xf>
    <xf numFmtId="0" fontId="14" fillId="6" borderId="7" xfId="0" applyFont="1" applyFill="1" applyBorder="1" applyAlignment="1">
      <alignment vertical="center"/>
    </xf>
    <xf numFmtId="0" fontId="11" fillId="6" borderId="7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4" fontId="15" fillId="0" borderId="8" xfId="2" applyFont="1" applyFill="1" applyBorder="1" applyAlignment="1">
      <alignment horizontal="center" vertical="center"/>
    </xf>
    <xf numFmtId="0" fontId="15" fillId="0" borderId="8" xfId="2" applyNumberFormat="1" applyFont="1" applyFill="1" applyBorder="1" applyAlignment="1">
      <alignment horizontal="center" vertical="center"/>
    </xf>
    <xf numFmtId="164" fontId="15" fillId="0" borderId="8" xfId="2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44" fontId="15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4" fontId="15" fillId="0" borderId="8" xfId="2" applyFont="1" applyFill="1" applyBorder="1" applyAlignment="1">
      <alignment horizontal="center" vertical="center" wrapText="1"/>
    </xf>
    <xf numFmtId="44" fontId="15" fillId="8" borderId="8" xfId="2" applyFont="1" applyFill="1" applyBorder="1" applyAlignment="1">
      <alignment horizontal="center" vertical="center"/>
    </xf>
    <xf numFmtId="0" fontId="15" fillId="8" borderId="8" xfId="2" applyNumberFormat="1" applyFont="1" applyFill="1" applyBorder="1" applyAlignment="1">
      <alignment horizontal="center" vertical="center"/>
    </xf>
    <xf numFmtId="164" fontId="15" fillId="8" borderId="8" xfId="2" applyNumberFormat="1" applyFont="1" applyFill="1" applyBorder="1" applyAlignment="1">
      <alignment horizontal="center" vertical="center"/>
    </xf>
    <xf numFmtId="0" fontId="15" fillId="8" borderId="8" xfId="0" applyFont="1" applyFill="1" applyBorder="1" applyAlignment="1">
      <alignment horizontal="center" vertical="center" wrapText="1"/>
    </xf>
    <xf numFmtId="44" fontId="15" fillId="8" borderId="8" xfId="2" applyFont="1" applyFill="1" applyBorder="1" applyAlignment="1">
      <alignment horizontal="center" vertical="center" wrapText="1"/>
    </xf>
    <xf numFmtId="44" fontId="15" fillId="9" borderId="8" xfId="2" applyFont="1" applyFill="1" applyBorder="1" applyAlignment="1">
      <alignment horizontal="center" vertical="center"/>
    </xf>
    <xf numFmtId="0" fontId="15" fillId="9" borderId="8" xfId="2" applyNumberFormat="1" applyFont="1" applyFill="1" applyBorder="1" applyAlignment="1">
      <alignment horizontal="center" vertical="center"/>
    </xf>
    <xf numFmtId="164" fontId="15" fillId="9" borderId="8" xfId="2" applyNumberFormat="1" applyFont="1" applyFill="1" applyBorder="1" applyAlignment="1">
      <alignment horizontal="center" vertical="center"/>
    </xf>
    <xf numFmtId="0" fontId="15" fillId="0" borderId="8" xfId="2" applyNumberFormat="1" applyFont="1" applyFill="1" applyBorder="1" applyAlignment="1">
      <alignment horizontal="center" vertical="center" wrapText="1"/>
    </xf>
    <xf numFmtId="44" fontId="10" fillId="5" borderId="0" xfId="2" applyFont="1" applyFill="1" applyBorder="1" applyAlignment="1">
      <alignment horizontal="center" vertical="center"/>
    </xf>
    <xf numFmtId="44" fontId="15" fillId="5" borderId="0" xfId="2" applyFont="1" applyFill="1" applyBorder="1" applyAlignment="1">
      <alignment horizontal="center" vertical="center"/>
    </xf>
    <xf numFmtId="44" fontId="15" fillId="5" borderId="0" xfId="2" applyFont="1" applyFill="1" applyBorder="1" applyAlignment="1">
      <alignment horizontal="center" vertical="center" wrapText="1"/>
    </xf>
    <xf numFmtId="43" fontId="15" fillId="0" borderId="8" xfId="1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left" vertical="center" wrapText="1"/>
    </xf>
    <xf numFmtId="44" fontId="10" fillId="5" borderId="8" xfId="2" applyFont="1" applyFill="1" applyBorder="1" applyAlignment="1">
      <alignment horizontal="center" vertical="center"/>
    </xf>
    <xf numFmtId="44" fontId="10" fillId="5" borderId="8" xfId="2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44" fontId="10" fillId="0" borderId="0" xfId="2" applyFont="1" applyFill="1" applyBorder="1" applyAlignment="1">
      <alignment horizontal="center" vertical="center"/>
    </xf>
    <xf numFmtId="44" fontId="13" fillId="0" borderId="0" xfId="2" applyFont="1" applyFill="1" applyBorder="1" applyAlignment="1">
      <alignment horizontal="center" vertical="center"/>
    </xf>
    <xf numFmtId="44" fontId="13" fillId="0" borderId="0" xfId="2" applyFont="1" applyFill="1" applyBorder="1" applyAlignment="1">
      <alignment horizontal="center" vertical="center" wrapText="1"/>
    </xf>
    <xf numFmtId="44" fontId="12" fillId="0" borderId="0" xfId="2" applyFont="1" applyFill="1" applyBorder="1" applyAlignment="1">
      <alignment horizontal="center" vertical="center"/>
    </xf>
    <xf numFmtId="44" fontId="12" fillId="0" borderId="0" xfId="2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4" fontId="12" fillId="0" borderId="0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4" fontId="13" fillId="5" borderId="8" xfId="2" applyFont="1" applyFill="1" applyBorder="1" applyAlignment="1">
      <alignment horizontal="center" vertical="center"/>
    </xf>
    <xf numFmtId="44" fontId="13" fillId="5" borderId="8" xfId="2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44" fontId="18" fillId="0" borderId="0" xfId="2" applyFont="1" applyFill="1" applyBorder="1" applyAlignment="1">
      <alignment horizontal="center" vertical="center"/>
    </xf>
    <xf numFmtId="0" fontId="18" fillId="0" borderId="0" xfId="2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44" fontId="6" fillId="0" borderId="0" xfId="2" applyFont="1" applyBorder="1" applyAlignment="1">
      <alignment vertical="center"/>
    </xf>
    <xf numFmtId="0" fontId="19" fillId="0" borderId="0" xfId="0" applyFont="1" applyAlignment="1">
      <alignment wrapText="1"/>
    </xf>
    <xf numFmtId="44" fontId="19" fillId="0" borderId="0" xfId="0" applyNumberFormat="1" applyFont="1" applyAlignment="1">
      <alignment vertical="center" wrapText="1"/>
    </xf>
    <xf numFmtId="9" fontId="19" fillId="0" borderId="0" xfId="0" applyNumberFormat="1" applyFont="1" applyAlignment="1">
      <alignment wrapText="1"/>
    </xf>
    <xf numFmtId="44" fontId="2" fillId="0" borderId="0" xfId="2" applyFont="1" applyAlignment="1">
      <alignment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5" fillId="8" borderId="8" xfId="0" applyFont="1" applyFill="1" applyBorder="1" applyAlignment="1">
      <alignment horizontal="center" vertical="center"/>
    </xf>
    <xf numFmtId="0" fontId="15" fillId="8" borderId="8" xfId="0" applyFont="1" applyFill="1" applyBorder="1" applyAlignment="1">
      <alignment horizontal="left" vertical="center" wrapText="1"/>
    </xf>
    <xf numFmtId="0" fontId="15" fillId="9" borderId="8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15" fillId="10" borderId="8" xfId="0" applyFont="1" applyFill="1" applyBorder="1" applyAlignment="1">
      <alignment horizontal="center" vertical="center" wrapText="1"/>
    </xf>
    <xf numFmtId="0" fontId="15" fillId="1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44" fontId="25" fillId="0" borderId="8" xfId="12" applyNumberForma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25" fillId="0" borderId="8" xfId="12" applyBorder="1" applyAlignment="1">
      <alignment horizontal="center" vertical="center" wrapText="1"/>
    </xf>
    <xf numFmtId="0" fontId="25" fillId="0" borderId="8" xfId="12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/>
    </xf>
    <xf numFmtId="44" fontId="15" fillId="0" borderId="6" xfId="0" applyNumberFormat="1" applyFont="1" applyFill="1" applyBorder="1" applyAlignment="1">
      <alignment horizontal="center" vertical="center" wrapText="1"/>
    </xf>
    <xf numFmtId="44" fontId="15" fillId="0" borderId="6" xfId="2" applyFont="1" applyFill="1" applyBorder="1" applyAlignment="1">
      <alignment horizontal="center" vertical="center"/>
    </xf>
    <xf numFmtId="44" fontId="15" fillId="8" borderId="6" xfId="2" applyFont="1" applyFill="1" applyBorder="1" applyAlignment="1">
      <alignment horizontal="center" vertical="center"/>
    </xf>
    <xf numFmtId="0" fontId="2" fillId="0" borderId="8" xfId="0" applyFont="1" applyFill="1" applyBorder="1"/>
    <xf numFmtId="0" fontId="2" fillId="0" borderId="8" xfId="0" applyFont="1" applyBorder="1"/>
    <xf numFmtId="15" fontId="17" fillId="0" borderId="8" xfId="0" applyNumberFormat="1" applyFont="1" applyFill="1" applyBorder="1" applyAlignment="1">
      <alignment horizontal="center" vertical="center"/>
    </xf>
    <xf numFmtId="9" fontId="17" fillId="0" borderId="8" xfId="13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44" fontId="25" fillId="0" borderId="8" xfId="12" applyNumberFormat="1" applyFill="1" applyBorder="1" applyAlignment="1">
      <alignment horizontal="center" vertical="center" wrapText="1"/>
    </xf>
    <xf numFmtId="0" fontId="25" fillId="0" borderId="8" xfId="12" applyBorder="1" applyAlignment="1">
      <alignment horizontal="center" vertical="center"/>
    </xf>
    <xf numFmtId="0" fontId="25" fillId="0" borderId="8" xfId="12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9" fillId="7" borderId="0" xfId="0" applyFont="1" applyFill="1" applyBorder="1"/>
    <xf numFmtId="44" fontId="15" fillId="6" borderId="6" xfId="2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/>
    </xf>
    <xf numFmtId="0" fontId="26" fillId="12" borderId="8" xfId="0" applyFont="1" applyFill="1" applyBorder="1" applyAlignment="1">
      <alignment horizontal="center" vertical="center"/>
    </xf>
    <xf numFmtId="0" fontId="25" fillId="0" borderId="0" xfId="12" applyAlignment="1">
      <alignment horizontal="center" vertical="center"/>
    </xf>
    <xf numFmtId="8" fontId="15" fillId="0" borderId="6" xfId="2" applyNumberFormat="1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 wrapText="1"/>
    </xf>
  </cellXfs>
  <cellStyles count="14">
    <cellStyle name="20% - Énfasis3 2" xfId="3"/>
    <cellStyle name="Cálculo 2" xfId="4"/>
    <cellStyle name="Entrada 2" xfId="5"/>
    <cellStyle name="Hipervínculo" xfId="12" builtinId="8"/>
    <cellStyle name="Millares" xfId="1" builtinId="3"/>
    <cellStyle name="Moneda" xfId="2" builtinId="4"/>
    <cellStyle name="Moneda 2" xfId="6"/>
    <cellStyle name="Moneda 3" xfId="7"/>
    <cellStyle name="Normal" xfId="0" builtinId="0"/>
    <cellStyle name="Normal 2" xfId="8"/>
    <cellStyle name="Normal 3" xfId="9"/>
    <cellStyle name="Normal 4" xfId="10"/>
    <cellStyle name="Porcentaje" xfId="13" builtinId="5"/>
    <cellStyle name="Porcentaje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F1sJrYvVEeQLCMa628WX2iQDdJyYCxb_/view?usp=sharing" TargetMode="External"/><Relationship Id="rId299" Type="http://schemas.openxmlformats.org/officeDocument/2006/relationships/hyperlink" Target="https://drive.google.com/file/d/1tdm0hYlRQWaTL2xgslsYx3C0l4K73WMN/view?usp=sharing" TargetMode="External"/><Relationship Id="rId21" Type="http://schemas.openxmlformats.org/officeDocument/2006/relationships/hyperlink" Target="https://drive.google.com/file/d/1wNJaAUYZxdy11pI262ivu2mIjwVrRQUS/view?usp=sharing" TargetMode="External"/><Relationship Id="rId63" Type="http://schemas.openxmlformats.org/officeDocument/2006/relationships/hyperlink" Target="https://drive.google.com/file/d/1Sa58gMGyzmkorREdIbaNjbE6t7G2z6HD/view?usp=sharing" TargetMode="External"/><Relationship Id="rId159" Type="http://schemas.openxmlformats.org/officeDocument/2006/relationships/hyperlink" Target="https://drive.google.com/file/d/1iRRhBmARsa8I7qWmuaYsgJv8tdWtrB8z/view?usp=sharing" TargetMode="External"/><Relationship Id="rId324" Type="http://schemas.openxmlformats.org/officeDocument/2006/relationships/hyperlink" Target="https://drive.google.com/file/d/1QVung35DuY41J3CfZEGrZar2ln7Qg0Vx/view?usp=sharing" TargetMode="External"/><Relationship Id="rId366" Type="http://schemas.openxmlformats.org/officeDocument/2006/relationships/hyperlink" Target="https://drive.google.com/file/d/1cA5C_TZmLI_oJvBrdhHSQi_36bE17eer/view?usp=sharing" TargetMode="External"/><Relationship Id="rId170" Type="http://schemas.openxmlformats.org/officeDocument/2006/relationships/hyperlink" Target="https://drive.google.com/file/d/10r7YHsTVr11G53TOOD5bSBqTHNoQnv5S/view?usp=sharing" TargetMode="External"/><Relationship Id="rId226" Type="http://schemas.openxmlformats.org/officeDocument/2006/relationships/hyperlink" Target="https://drive.google.com/file/d/1yuFRK9bPdz7kMzARcpL69Y1cS1UIl2k_/view?usp=sharing" TargetMode="External"/><Relationship Id="rId433" Type="http://schemas.openxmlformats.org/officeDocument/2006/relationships/hyperlink" Target="https://drive.google.com/file/d/1JQmDSE35VW0rN2pdGVFZ2huLDZB-8ZMO/view?usp=sharing" TargetMode="External"/><Relationship Id="rId268" Type="http://schemas.openxmlformats.org/officeDocument/2006/relationships/hyperlink" Target="https://drive.google.com/file/d/1k1NG58nJ047Wh9U9i2BB8FM0CDe3KA32/view?usp=sharing" TargetMode="External"/><Relationship Id="rId32" Type="http://schemas.openxmlformats.org/officeDocument/2006/relationships/hyperlink" Target="https://drive.google.com/file/d/1q2v3JT83qWV9U3Upiad-G19I5H-q9Uuy/view?usp=sharing" TargetMode="External"/><Relationship Id="rId74" Type="http://schemas.openxmlformats.org/officeDocument/2006/relationships/hyperlink" Target="https://drive.google.com/file/d/1xMTd_i3l9HKOR8Sks6pzCXmua5zgHaYi/view?usp=sharing" TargetMode="External"/><Relationship Id="rId128" Type="http://schemas.openxmlformats.org/officeDocument/2006/relationships/hyperlink" Target="https://drive.google.com/file/d/1ZJ38RN4WYLXi_VuwrYR3r0I-npmqesyY/view?usp=sharing" TargetMode="External"/><Relationship Id="rId335" Type="http://schemas.openxmlformats.org/officeDocument/2006/relationships/hyperlink" Target="https://drive.google.com/file/d/1_LvSouV4FploZk2wvip5rNmbb-cj3cNa/view?usp=sharing" TargetMode="External"/><Relationship Id="rId377" Type="http://schemas.openxmlformats.org/officeDocument/2006/relationships/hyperlink" Target="https://drive.google.com/file/d/1I8cO6bsr3BeU08mhmShrMJhG3Vur-j4R/view?usp=sharing" TargetMode="External"/><Relationship Id="rId5" Type="http://schemas.openxmlformats.org/officeDocument/2006/relationships/hyperlink" Target="https://drive.google.com/file/d/1MHHknnqOc9kCzRaDM1iawbUwp3SRM5ps/view?usp=sharing" TargetMode="External"/><Relationship Id="rId181" Type="http://schemas.openxmlformats.org/officeDocument/2006/relationships/hyperlink" Target="https://drive.google.com/file/d/1tyx60ptxVhNbhWvX-ZYLnEzrEIZSX6Ux/view?usp=sharing" TargetMode="External"/><Relationship Id="rId237" Type="http://schemas.openxmlformats.org/officeDocument/2006/relationships/hyperlink" Target="https://drive.google.com/file/d/17tyBufmxEfGCU6cQwSkKGlwlcevv4gst/view?usp=sharing" TargetMode="External"/><Relationship Id="rId402" Type="http://schemas.openxmlformats.org/officeDocument/2006/relationships/hyperlink" Target="https://drive.google.com/file/d/1mfAruF2vvr3GNxjOsaaWV7KePK0VVHqh/view?usp=sharing" TargetMode="External"/><Relationship Id="rId279" Type="http://schemas.openxmlformats.org/officeDocument/2006/relationships/hyperlink" Target="https://drive.google.com/file/d/1SRBx-af8nPbrzhhDsrR0ZrU4gN1MZ0k6/view?usp=sharing" TargetMode="External"/><Relationship Id="rId43" Type="http://schemas.openxmlformats.org/officeDocument/2006/relationships/hyperlink" Target="https://drive.google.com/file/d/1EqQFeK26xTSQLl7IuI5P8KeA4hARG_SX/view?usp=sharing" TargetMode="External"/><Relationship Id="rId139" Type="http://schemas.openxmlformats.org/officeDocument/2006/relationships/hyperlink" Target="https://drive.google.com/file/d/1qxe8oc94jbV5mHQeDgz7VCIg7DV9EGcX/view?usp=sharing" TargetMode="External"/><Relationship Id="rId290" Type="http://schemas.openxmlformats.org/officeDocument/2006/relationships/hyperlink" Target="https://drive.google.com/file/d/1OIdeyCqvVNn1jTquqgH1ys75kh_p3WsT/view?usp=sharing" TargetMode="External"/><Relationship Id="rId304" Type="http://schemas.openxmlformats.org/officeDocument/2006/relationships/hyperlink" Target="https://drive.google.com/file/d/1nnj1TuRfh6ZjCZcV_ci0INDnEqZnE6zd/view?usp=sharing" TargetMode="External"/><Relationship Id="rId346" Type="http://schemas.openxmlformats.org/officeDocument/2006/relationships/hyperlink" Target="https://drive.google.com/file/d/1GpH_UdQQ-83Dxo-F7LyTEjyldkpkt0I1/view?usp=sharing" TargetMode="External"/><Relationship Id="rId388" Type="http://schemas.openxmlformats.org/officeDocument/2006/relationships/hyperlink" Target="https://drive.google.com/file/d/1qrkyVXyu_nGMhvz25CmGdAHscZW2Oq_Y/view?usp=sharing" TargetMode="External"/><Relationship Id="rId85" Type="http://schemas.openxmlformats.org/officeDocument/2006/relationships/hyperlink" Target="https://drive.google.com/file/d/1sGSyXsUKBgjKf24zqAo3TK0vY9FbcE3S/view?usp=sharing" TargetMode="External"/><Relationship Id="rId150" Type="http://schemas.openxmlformats.org/officeDocument/2006/relationships/hyperlink" Target="https://drive.google.com/file/d/1pp6ECcU901GxXqfGFh_Y57jU1NMoEYxm/view?usp=sharing" TargetMode="External"/><Relationship Id="rId192" Type="http://schemas.openxmlformats.org/officeDocument/2006/relationships/hyperlink" Target="https://drive.google.com/file/d/1-Rqk8NxhAOY7wy6azsnFJHWHlckMvDY7/view?usp=sharing" TargetMode="External"/><Relationship Id="rId206" Type="http://schemas.openxmlformats.org/officeDocument/2006/relationships/hyperlink" Target="https://drive.google.com/file/d/1s0HYUa9I0Jkr6220vdeEbhcu3M3Gk1kg/view?usp=sharing" TargetMode="External"/><Relationship Id="rId413" Type="http://schemas.openxmlformats.org/officeDocument/2006/relationships/hyperlink" Target="https://drive.google.com/file/d/1hw2X7JZYTYBsJ6o0aFuIWe2jPpgjs_EQ/view?usp=sharing" TargetMode="External"/><Relationship Id="rId248" Type="http://schemas.openxmlformats.org/officeDocument/2006/relationships/hyperlink" Target="https://drive.google.com/file/d/13f7hg0oQGdi6tbf_EqMg52hXIZH-igzC/view?usp=sharing" TargetMode="External"/><Relationship Id="rId12" Type="http://schemas.openxmlformats.org/officeDocument/2006/relationships/hyperlink" Target="https://drive.google.com/file/d/1hhJApAdGa1EG_MZZilxmvRkIyNTL11N4/view?usp=sharing" TargetMode="External"/><Relationship Id="rId33" Type="http://schemas.openxmlformats.org/officeDocument/2006/relationships/hyperlink" Target="https://drive.google.com/file/d/1gAfDGrbirL0QWPYC5rzXfIZdHYoD3zJ7/view?usp=sharing" TargetMode="External"/><Relationship Id="rId108" Type="http://schemas.openxmlformats.org/officeDocument/2006/relationships/hyperlink" Target="https://drive.google.com/file/d/1X7Z7f-mplrDWJpAFwU5FKL6rqUixQMjS/view?usp=sharing" TargetMode="External"/><Relationship Id="rId129" Type="http://schemas.openxmlformats.org/officeDocument/2006/relationships/hyperlink" Target="https://drive.google.com/file/d/1xgUrRef2H8ZVgASWXYDsrVFrrP2W-q2Y/view?usp=sharing" TargetMode="External"/><Relationship Id="rId280" Type="http://schemas.openxmlformats.org/officeDocument/2006/relationships/hyperlink" Target="https://drive.google.com/file/d/1DXP9jyrhPr0jRhzR7XAEyVxRksitUY7s/view?usp=sharing" TargetMode="External"/><Relationship Id="rId315" Type="http://schemas.openxmlformats.org/officeDocument/2006/relationships/hyperlink" Target="https://drive.google.com/file/d/1pBIaobX1g2m0tbnw9cj8853bWPRS_Nyf/view?usp=sharing" TargetMode="External"/><Relationship Id="rId336" Type="http://schemas.openxmlformats.org/officeDocument/2006/relationships/hyperlink" Target="https://drive.google.com/file/d/1LREAUb6eBJcnDeOBKU74ZSSivR9ZpaOn/view?usp=sharing" TargetMode="External"/><Relationship Id="rId357" Type="http://schemas.openxmlformats.org/officeDocument/2006/relationships/hyperlink" Target="https://drive.google.com/file/d/1JH0TXdRvenOPger4To44IGVdRrk5REhm/view?usp=sharing" TargetMode="External"/><Relationship Id="rId54" Type="http://schemas.openxmlformats.org/officeDocument/2006/relationships/hyperlink" Target="https://drive.google.com/file/d/1lO3vYyLGpb9ZkcQk8-mJ6IJ36KMOVQmj/view?usp=sharing" TargetMode="External"/><Relationship Id="rId75" Type="http://schemas.openxmlformats.org/officeDocument/2006/relationships/hyperlink" Target="https://drive.google.com/file/d/15QMQtpgOwbcI62bQAdAp6KfgmLpNAnzK/view?usp=sharing" TargetMode="External"/><Relationship Id="rId96" Type="http://schemas.openxmlformats.org/officeDocument/2006/relationships/hyperlink" Target="https://drive.google.com/file/d/1oNv9C9gWkWVzht7LRaarF8MjJlIzAqW_/view?usp=sharing" TargetMode="External"/><Relationship Id="rId140" Type="http://schemas.openxmlformats.org/officeDocument/2006/relationships/hyperlink" Target="https://drive.google.com/file/d/1i6OVYMtcjjsvcXX4cGd8ZOriwbScvMx7/view?usp=sharing" TargetMode="External"/><Relationship Id="rId161" Type="http://schemas.openxmlformats.org/officeDocument/2006/relationships/hyperlink" Target="https://drive.google.com/file/d/1oF_S93Pi54ZsMahtGluHf9b9PQ_mGExT/view?usp=sharing" TargetMode="External"/><Relationship Id="rId182" Type="http://schemas.openxmlformats.org/officeDocument/2006/relationships/hyperlink" Target="https://drive.google.com/file/d/1FuKPeTtGt060oM_dEu11MXoSJx7DKvZI/view?usp=sharing" TargetMode="External"/><Relationship Id="rId217" Type="http://schemas.openxmlformats.org/officeDocument/2006/relationships/hyperlink" Target="https://drive.google.com/file/d/1x_23lapu04uGis1L_tHrAmCR-7qOPXsK/view?usp=sharing" TargetMode="External"/><Relationship Id="rId378" Type="http://schemas.openxmlformats.org/officeDocument/2006/relationships/hyperlink" Target="https://drive.google.com/file/d/1MzqMs35UyL8KIrYkkDUlQT3c-_FZPteI/view?usp=sharing" TargetMode="External"/><Relationship Id="rId399" Type="http://schemas.openxmlformats.org/officeDocument/2006/relationships/hyperlink" Target="https://drive.google.com/file/d/14MOMQeCr0dDDMK_tWmoTYSNATPj3y4c0/view?usp=sharing" TargetMode="External"/><Relationship Id="rId403" Type="http://schemas.openxmlformats.org/officeDocument/2006/relationships/hyperlink" Target="https://drive.google.com/file/d/1aMsSthozBn6zxrcVWT00Aki2r_iQtJ8z/view?usp=sharing" TargetMode="External"/><Relationship Id="rId6" Type="http://schemas.openxmlformats.org/officeDocument/2006/relationships/hyperlink" Target="https://drive.google.com/file/d/1BpkGvu-1w30a2qe6uiPMJl_ZHvM-rDoi/view?usp=sharing" TargetMode="External"/><Relationship Id="rId238" Type="http://schemas.openxmlformats.org/officeDocument/2006/relationships/hyperlink" Target="https://drive.google.com/file/d/1yigT5w3jDrNGiWHyHGTFhRtzbrjZiKpf/view?usp=sharing" TargetMode="External"/><Relationship Id="rId259" Type="http://schemas.openxmlformats.org/officeDocument/2006/relationships/hyperlink" Target="https://drive.google.com/file/d/1D00-UR0VUE4k0eTlCdJTYaOYaOhcwQhU/view?usp=sharing" TargetMode="External"/><Relationship Id="rId424" Type="http://schemas.openxmlformats.org/officeDocument/2006/relationships/hyperlink" Target="https://drive.google.com/file/d/1dcok7hU9CcpxMO-bTYB6T7oRDIE-4CI7/view?usp=sharing" TargetMode="External"/><Relationship Id="rId23" Type="http://schemas.openxmlformats.org/officeDocument/2006/relationships/hyperlink" Target="https://drive.google.com/file/d/1EZJPlokNS0rInndYt8ugThtZGxAvE8JH/view?usp=sharing" TargetMode="External"/><Relationship Id="rId119" Type="http://schemas.openxmlformats.org/officeDocument/2006/relationships/hyperlink" Target="https://drive.google.com/file/d/1jZP3vJScqcxjFS1PoSerE-v0UDKCldBi/view?usp=sharing" TargetMode="External"/><Relationship Id="rId270" Type="http://schemas.openxmlformats.org/officeDocument/2006/relationships/hyperlink" Target="https://drive.google.com/file/d/1M1iYNMc2NpVxuBAZRVd9xFWkEqL0I3QW/view?usp=sharing" TargetMode="External"/><Relationship Id="rId291" Type="http://schemas.openxmlformats.org/officeDocument/2006/relationships/hyperlink" Target="https://drive.google.com/file/d/1NobEtgCl_SHwB8n6_zGXWdLUxD9lYBms/view?usp=sharing" TargetMode="External"/><Relationship Id="rId305" Type="http://schemas.openxmlformats.org/officeDocument/2006/relationships/hyperlink" Target="https://drive.google.com/file/d/1MH9Hcuuyzlj3OcIB6ugAqPqMDBANFI5I/view?usp=sharing" TargetMode="External"/><Relationship Id="rId326" Type="http://schemas.openxmlformats.org/officeDocument/2006/relationships/hyperlink" Target="https://drive.google.com/file/d/1uFwkUKFAWldUiTguiMcKUBeLyPF9HVut/view?usp=sharing" TargetMode="External"/><Relationship Id="rId347" Type="http://schemas.openxmlformats.org/officeDocument/2006/relationships/hyperlink" Target="https://drive.google.com/file/d/1fGO8R3O-P_FiMmmfMeWOpG6jzVuQ4XAi/view?usp=sharing" TargetMode="External"/><Relationship Id="rId44" Type="http://schemas.openxmlformats.org/officeDocument/2006/relationships/hyperlink" Target="https://drive.google.com/file/d/1ps5jvrTFdkkIv1Q19f51tmnmmkbk9zW0/view?usp=sharing" TargetMode="External"/><Relationship Id="rId65" Type="http://schemas.openxmlformats.org/officeDocument/2006/relationships/hyperlink" Target="https://drive.google.com/file/d/1ZcyjOxDztdxwtwfctrO1s6hjHXtSJIQO/view?usp=sharing" TargetMode="External"/><Relationship Id="rId86" Type="http://schemas.openxmlformats.org/officeDocument/2006/relationships/hyperlink" Target="https://drive.google.com/file/d/1LDz0WpnIjwQKbR7ABVbJAXbQPd0lpa9r/view?usp=sharing" TargetMode="External"/><Relationship Id="rId130" Type="http://schemas.openxmlformats.org/officeDocument/2006/relationships/hyperlink" Target="https://drive.google.com/file/d/1HHPuqEp6WUcWnob9_Ix4rS_SMi5xrrkh/view?usp=sharing" TargetMode="External"/><Relationship Id="rId151" Type="http://schemas.openxmlformats.org/officeDocument/2006/relationships/hyperlink" Target="https://drive.google.com/file/d/1eXv6f1RvE9llZnwglxWjI3wj_5w4cO5v/view?usp=sharing" TargetMode="External"/><Relationship Id="rId368" Type="http://schemas.openxmlformats.org/officeDocument/2006/relationships/hyperlink" Target="https://drive.google.com/file/d/17ZWaATnGjs2PkM2h7YK_rwV0V6vRNvYq/view?usp=sharing" TargetMode="External"/><Relationship Id="rId389" Type="http://schemas.openxmlformats.org/officeDocument/2006/relationships/hyperlink" Target="https://drive.google.com/file/d/18CUD9tjbhjTTTaUBRfSwXXLisIdR9qYY/view?usp=sharing" TargetMode="External"/><Relationship Id="rId172" Type="http://schemas.openxmlformats.org/officeDocument/2006/relationships/hyperlink" Target="https://drive.google.com/file/d/1VaTLFILYIV7fLFKKbJRKlsTJxp_SF-Uc/view?usp=sharing" TargetMode="External"/><Relationship Id="rId193" Type="http://schemas.openxmlformats.org/officeDocument/2006/relationships/hyperlink" Target="https://drive.google.com/file/d/1E1acMp0HTeTKbueAa1ekolZyPNzSfSwn/view?usp=sharing" TargetMode="External"/><Relationship Id="rId207" Type="http://schemas.openxmlformats.org/officeDocument/2006/relationships/hyperlink" Target="https://drive.google.com/file/d/1HJ3rFz8VcvsczKc6pCsAqc0ToV3gT9Nw/view?usp=sharing" TargetMode="External"/><Relationship Id="rId228" Type="http://schemas.openxmlformats.org/officeDocument/2006/relationships/hyperlink" Target="https://drive.google.com/file/d/1CNDk2Ct8GKimUlqP6-g6A9tmsT1zlCUC/view?usp=sharing" TargetMode="External"/><Relationship Id="rId249" Type="http://schemas.openxmlformats.org/officeDocument/2006/relationships/hyperlink" Target="https://drive.google.com/file/d/19LEHmlI-zlbkhTql6swQL3D5ofCOxbFB/view?usp=sharing" TargetMode="External"/><Relationship Id="rId414" Type="http://schemas.openxmlformats.org/officeDocument/2006/relationships/hyperlink" Target="https://drive.google.com/file/d/1B9RaVKfHAO-8uejNtPcpel2iAyGgHcfb/view?usp=sharing" TargetMode="External"/><Relationship Id="rId435" Type="http://schemas.openxmlformats.org/officeDocument/2006/relationships/hyperlink" Target="https://drive.google.com/file/d/153MUtf43ebkoYAu3X4ugewFH7-4IHu0l/view?usp=sharing" TargetMode="External"/><Relationship Id="rId13" Type="http://schemas.openxmlformats.org/officeDocument/2006/relationships/hyperlink" Target="https://drive.google.com/file/d/1weo8bfKsRDIEtCsl2f3HeQ60S5JliGFX/view?usp=sharing" TargetMode="External"/><Relationship Id="rId109" Type="http://schemas.openxmlformats.org/officeDocument/2006/relationships/hyperlink" Target="https://drive.google.com/file/d/1wcq8Ds2Ir71xLuTxibR3KbEnktplBBbB/view?usp=sharing" TargetMode="External"/><Relationship Id="rId260" Type="http://schemas.openxmlformats.org/officeDocument/2006/relationships/hyperlink" Target="https://drive.google.com/file/d/15q1rxHmVC5BUPnexHcazhzBLM9ORMHCf/view?usp=sharing" TargetMode="External"/><Relationship Id="rId281" Type="http://schemas.openxmlformats.org/officeDocument/2006/relationships/hyperlink" Target="https://drive.google.com/file/d/1kxn8p3JkkhjDDfQ9xCbCuSJkwUmzrdfM/view?usp=sharing" TargetMode="External"/><Relationship Id="rId316" Type="http://schemas.openxmlformats.org/officeDocument/2006/relationships/hyperlink" Target="https://drive.google.com/file/d/1ELdq7EjOO-AZdXChowZSU6hzbEocfagO/view?usp=sharing" TargetMode="External"/><Relationship Id="rId337" Type="http://schemas.openxmlformats.org/officeDocument/2006/relationships/hyperlink" Target="https://drive.google.com/file/d/10m_YUNm02mlJ1YXFjipY_YZE--jVEVkW/view?usp=sharing" TargetMode="External"/><Relationship Id="rId34" Type="http://schemas.openxmlformats.org/officeDocument/2006/relationships/hyperlink" Target="https://drive.google.com/file/d/1dXjZZLc5rOqYhzqVOAYxUw2akhBqNEYb/view?usp=sharing" TargetMode="External"/><Relationship Id="rId55" Type="http://schemas.openxmlformats.org/officeDocument/2006/relationships/hyperlink" Target="https://drive.google.com/file/d/1jJg13kxAwBdl-UdS9D64CMZGnv-JdaxA/view?usp=sharing" TargetMode="External"/><Relationship Id="rId76" Type="http://schemas.openxmlformats.org/officeDocument/2006/relationships/hyperlink" Target="https://drive.google.com/file/d/15QMQtpgOwbcI62bQAdAp6KfgmLpNAnzK/view?usp=sharing" TargetMode="External"/><Relationship Id="rId97" Type="http://schemas.openxmlformats.org/officeDocument/2006/relationships/hyperlink" Target="https://drive.google.com/file/d/1FqxFUuKaG4wSiuvd4AaRa8Mevch82d4C/view?usp=sharing" TargetMode="External"/><Relationship Id="rId120" Type="http://schemas.openxmlformats.org/officeDocument/2006/relationships/hyperlink" Target="https://drive.google.com/file/d/1YoK5-o2Ufq4VonftOyWtY6qyRR7pprzv/view?usp=sharing" TargetMode="External"/><Relationship Id="rId141" Type="http://schemas.openxmlformats.org/officeDocument/2006/relationships/hyperlink" Target="https://drive.google.com/file/d/1Nz9iwhw7XGxhR5j7ifk-1CBfM30JejiZ/view?usp=sharing" TargetMode="External"/><Relationship Id="rId358" Type="http://schemas.openxmlformats.org/officeDocument/2006/relationships/hyperlink" Target="https://drive.google.com/file/d/1Q23Pkl05hLO-6L0Ipso5WTqZKLf6dbNr/view?usp=sharing" TargetMode="External"/><Relationship Id="rId379" Type="http://schemas.openxmlformats.org/officeDocument/2006/relationships/hyperlink" Target="https://drive.google.com/file/d/1y2Mj5Rt6a_FQ9ynlstTDlo-3QUXBlTul/view?usp=sharing" TargetMode="External"/><Relationship Id="rId7" Type="http://schemas.openxmlformats.org/officeDocument/2006/relationships/hyperlink" Target="https://drive.google.com/file/d/1BpkGvu-1w30a2qe6uiPMJl_ZHvM-rDoi/view?usp=sharing" TargetMode="External"/><Relationship Id="rId162" Type="http://schemas.openxmlformats.org/officeDocument/2006/relationships/hyperlink" Target="https://drive.google.com/file/d/1hvHNzE3LQwZVYgQfUv3TM8Nye5VuUfj6/view?usp=sharing" TargetMode="External"/><Relationship Id="rId183" Type="http://schemas.openxmlformats.org/officeDocument/2006/relationships/hyperlink" Target="https://drive.google.com/file/d/19KUrZXBA2U9-jxV4j1Mf0PM3KbH5285L/view?usp=sharing" TargetMode="External"/><Relationship Id="rId218" Type="http://schemas.openxmlformats.org/officeDocument/2006/relationships/hyperlink" Target="https://drive.google.com/file/d/1Ag3-JclfgDA1MjCRv8EaMpE_ropqBNvv/view?usp=sharing" TargetMode="External"/><Relationship Id="rId239" Type="http://schemas.openxmlformats.org/officeDocument/2006/relationships/hyperlink" Target="https://drive.google.com/file/d/1O7731QpSi-nHLVC3245844q109-GS-Vm/view?usp=sharing" TargetMode="External"/><Relationship Id="rId390" Type="http://schemas.openxmlformats.org/officeDocument/2006/relationships/hyperlink" Target="https://drive.google.com/file/d/1vdeQAdVKCdX_6max-DIoPj65jR48lhN4/view?usp=sharing" TargetMode="External"/><Relationship Id="rId404" Type="http://schemas.openxmlformats.org/officeDocument/2006/relationships/hyperlink" Target="https://drive.google.com/file/d/1kUem4fNL8b5mKtOpjGtBUAiyoNHfXYd7/view?usp=sharing" TargetMode="External"/><Relationship Id="rId425" Type="http://schemas.openxmlformats.org/officeDocument/2006/relationships/hyperlink" Target="https://drive.google.com/file/d/1Yw9fuTyKKBV-qJxaT4FF7GT72gOMgolA/view?usp=sharing" TargetMode="External"/><Relationship Id="rId250" Type="http://schemas.openxmlformats.org/officeDocument/2006/relationships/hyperlink" Target="https://drive.google.com/file/d/1clWbWXKEHAQyeEBf8qGfowFrfw2KmlVd/view?usp=sharing" TargetMode="External"/><Relationship Id="rId271" Type="http://schemas.openxmlformats.org/officeDocument/2006/relationships/hyperlink" Target="https://drive.google.com/file/d/1M1iYNMc2NpVxuBAZRVd9xFWkEqL0I3QW/view?usp=sharing" TargetMode="External"/><Relationship Id="rId292" Type="http://schemas.openxmlformats.org/officeDocument/2006/relationships/hyperlink" Target="https://drive.google.com/file/d/1kJKxHu3RnPgACelKpDopcwzxyV0Qu-9X/view?usp=sharing" TargetMode="External"/><Relationship Id="rId306" Type="http://schemas.openxmlformats.org/officeDocument/2006/relationships/hyperlink" Target="https://drive.google.com/file/d/1Ij3X31mmbd0dj-MkzHSH7BaAA_PXTFlC/view?usp=sharing" TargetMode="External"/><Relationship Id="rId24" Type="http://schemas.openxmlformats.org/officeDocument/2006/relationships/hyperlink" Target="https://drive.google.com/file/d/19JelHDCJLIQYMX6-vmSrhF539ehvnOdS/view?usp=sharing" TargetMode="External"/><Relationship Id="rId45" Type="http://schemas.openxmlformats.org/officeDocument/2006/relationships/hyperlink" Target="https://drive.google.com/file/d/1vz79qy6KjWxGdt_NKzZM5fQ6tgUYdMZB/view?usp=sharing" TargetMode="External"/><Relationship Id="rId66" Type="http://schemas.openxmlformats.org/officeDocument/2006/relationships/hyperlink" Target="https://drive.google.com/file/d/1wCQa5_ICcct0TXnrSTh7gHKCEz9rYXj4/view?usp=sharing" TargetMode="External"/><Relationship Id="rId87" Type="http://schemas.openxmlformats.org/officeDocument/2006/relationships/hyperlink" Target="https://drive.google.com/file/d/1lVt22g4gKMwFFYnxGd1N-oehLBfPawMg/view?usp=sharing" TargetMode="External"/><Relationship Id="rId110" Type="http://schemas.openxmlformats.org/officeDocument/2006/relationships/hyperlink" Target="https://drive.google.com/file/d/1T_7kb-SzZBCR3dVQUy1q2BOqQe2AXuub/view?usp=sharing" TargetMode="External"/><Relationship Id="rId131" Type="http://schemas.openxmlformats.org/officeDocument/2006/relationships/hyperlink" Target="https://drive.google.com/file/d/1HM01EbodtMRy50LBya8Cd-QZNGGSjsa7/view?usp=sharing" TargetMode="External"/><Relationship Id="rId327" Type="http://schemas.openxmlformats.org/officeDocument/2006/relationships/hyperlink" Target="https://drive.google.com/file/d/1YENHb_Sy10kihrWMY_yrkDKDfPuC4g6v/view?usp=sharing" TargetMode="External"/><Relationship Id="rId348" Type="http://schemas.openxmlformats.org/officeDocument/2006/relationships/hyperlink" Target="https://drive.google.com/file/d/1px01L9bJIpsGBiNNHlkhjgPxr7itSCzw/view?usp=sharing" TargetMode="External"/><Relationship Id="rId369" Type="http://schemas.openxmlformats.org/officeDocument/2006/relationships/hyperlink" Target="https://drive.google.com/file/d/1NgzmNEtEAT2vsspcMlGCAqZweSAih_xl/view?usp=sharing" TargetMode="External"/><Relationship Id="rId152" Type="http://schemas.openxmlformats.org/officeDocument/2006/relationships/hyperlink" Target="https://drive.google.com/file/d/1j9Lz6-TwEarrJFhStyB6Meq2j8a-Qk-8/view?usp=sharing" TargetMode="External"/><Relationship Id="rId173" Type="http://schemas.openxmlformats.org/officeDocument/2006/relationships/hyperlink" Target="https://drive.google.com/file/d/1a5mH9c2Le1hQb0mpUIIcHKmdXZPt4RcX/view?usp=sharing" TargetMode="External"/><Relationship Id="rId194" Type="http://schemas.openxmlformats.org/officeDocument/2006/relationships/hyperlink" Target="https://drive.google.com/file/d/1UVxejWRQBmv3J1gdMgIIjubpc4MERrkS/view?usp=sharing" TargetMode="External"/><Relationship Id="rId208" Type="http://schemas.openxmlformats.org/officeDocument/2006/relationships/hyperlink" Target="https://drive.google.com/file/d/1wq1vcjUx2U8t6fY_dlEDOnlWY8HY3QZc/view?usp=sharing" TargetMode="External"/><Relationship Id="rId229" Type="http://schemas.openxmlformats.org/officeDocument/2006/relationships/hyperlink" Target="https://drive.google.com/file/d/1nsenoxAjK8EQ0pn1Qfp2HyM6IbilHX4f/view?usp=sharing" TargetMode="External"/><Relationship Id="rId380" Type="http://schemas.openxmlformats.org/officeDocument/2006/relationships/hyperlink" Target="https://drive.google.com/file/d/1LR9x2slLAiwsiUhmcEwuBrQ-5RikCTHt/view?usp=sharing" TargetMode="External"/><Relationship Id="rId415" Type="http://schemas.openxmlformats.org/officeDocument/2006/relationships/hyperlink" Target="https://drive.google.com/file/d/1IqNcLyr4lLEF0YMaSJN4gm--PliWy5xL/view?usp=sharing" TargetMode="External"/><Relationship Id="rId436" Type="http://schemas.openxmlformats.org/officeDocument/2006/relationships/hyperlink" Target="https://drive.google.com/file/d/1HbbGIcz4pC0K7hiDwYi1u2yNAemXRPRY/view?usp=sharing" TargetMode="External"/><Relationship Id="rId240" Type="http://schemas.openxmlformats.org/officeDocument/2006/relationships/hyperlink" Target="https://drive.google.com/file/d/19C27eKIaMvhRvGpTO628EAqEBqMhPDFX/view?usp=sharing" TargetMode="External"/><Relationship Id="rId261" Type="http://schemas.openxmlformats.org/officeDocument/2006/relationships/hyperlink" Target="https://drive.google.com/file/d/1CnDd9JpSK-RDqKlvK9DkLAftEWQFCe07/view?usp=sharing" TargetMode="External"/><Relationship Id="rId14" Type="http://schemas.openxmlformats.org/officeDocument/2006/relationships/hyperlink" Target="https://drive.google.com/file/d/1nBkjGfiNhmQZqREkQcmZKyGUHfKzXOY3/view?usp=sharing" TargetMode="External"/><Relationship Id="rId35" Type="http://schemas.openxmlformats.org/officeDocument/2006/relationships/hyperlink" Target="https://drive.google.com/file/d/1PLdMOdmyokXx6lv046jA9IP2RycsUPQm/view?usp=sharing" TargetMode="External"/><Relationship Id="rId56" Type="http://schemas.openxmlformats.org/officeDocument/2006/relationships/hyperlink" Target="https://drive.google.com/file/d/1R3PDWdMN7QNh_dOpPWjyXGEWXOGN89CQ/view?usp=sharing" TargetMode="External"/><Relationship Id="rId77" Type="http://schemas.openxmlformats.org/officeDocument/2006/relationships/hyperlink" Target="https://drive.google.com/file/d/1fEoCCQTB6W2q0GEAVsS6hsPAaFfdrVCb/view?usp=sharing" TargetMode="External"/><Relationship Id="rId100" Type="http://schemas.openxmlformats.org/officeDocument/2006/relationships/hyperlink" Target="https://drive.google.com/file/d/1qujqP7jQa9LEUKL_v_rlJXlMcIuImue0/view?usp=sharing" TargetMode="External"/><Relationship Id="rId282" Type="http://schemas.openxmlformats.org/officeDocument/2006/relationships/hyperlink" Target="https://drive.google.com/file/d/1anqccKj_lSL9TIc1mFilb4pzpH62kPah/view?usp=sharing" TargetMode="External"/><Relationship Id="rId317" Type="http://schemas.openxmlformats.org/officeDocument/2006/relationships/hyperlink" Target="https://drive.google.com/file/d/1xoYNXlmPfejVHrmlmMgThxDrCk9vBTyZ/view?usp=sharing" TargetMode="External"/><Relationship Id="rId338" Type="http://schemas.openxmlformats.org/officeDocument/2006/relationships/hyperlink" Target="https://drive.google.com/file/d/1gOUGr4tvcRw3jFUFUW0Dh5iaaNZv9tSh/view?usp=sharing" TargetMode="External"/><Relationship Id="rId359" Type="http://schemas.openxmlformats.org/officeDocument/2006/relationships/hyperlink" Target="https://drive.google.com/file/d/1ZmVSATt-5rkhu3g9PChgN4efbtrQVsAS/view?usp=sharing" TargetMode="External"/><Relationship Id="rId8" Type="http://schemas.openxmlformats.org/officeDocument/2006/relationships/hyperlink" Target="https://drive.google.com/file/d/12EzecOR1D8h9dXgBXxdlD5FbB9hpDh6B/view?usp=sharing" TargetMode="External"/><Relationship Id="rId98" Type="http://schemas.openxmlformats.org/officeDocument/2006/relationships/hyperlink" Target="https://drive.google.com/file/d/1zJbTfQKJeO8l0tHB_rxmwzWS0_De7mE4/view?usp=sharing" TargetMode="External"/><Relationship Id="rId121" Type="http://schemas.openxmlformats.org/officeDocument/2006/relationships/hyperlink" Target="https://drive.google.com/file/d/1R98JXf764_nVRHo9HZsfe9e6P2RR_qad/view?usp=sharing" TargetMode="External"/><Relationship Id="rId142" Type="http://schemas.openxmlformats.org/officeDocument/2006/relationships/hyperlink" Target="https://drive.google.com/file/d/1ASY-_RpfCIIF7dy_UoRLTcEn2sKp_VTn/view?usp=sharing" TargetMode="External"/><Relationship Id="rId163" Type="http://schemas.openxmlformats.org/officeDocument/2006/relationships/hyperlink" Target="https://drive.google.com/file/d/1w__-zNDKTcHTGrPH0gqjvQqD9s8j5wjX/view?usp=sharing" TargetMode="External"/><Relationship Id="rId184" Type="http://schemas.openxmlformats.org/officeDocument/2006/relationships/hyperlink" Target="https://drive.google.com/file/d/1EsMxKEN1VWvkWd4xgieZqvItGMs7YBYH/view?usp=sharing" TargetMode="External"/><Relationship Id="rId219" Type="http://schemas.openxmlformats.org/officeDocument/2006/relationships/hyperlink" Target="https://drive.google.com/file/d/1uhWm6Zl1g7j53c4QPrn6wgANKdB1nhXo/view?usp=sharing" TargetMode="External"/><Relationship Id="rId370" Type="http://schemas.openxmlformats.org/officeDocument/2006/relationships/hyperlink" Target="https://drive.google.com/file/d/1XmHa6WEkpl6nmwSIBNT9mJAcVEXCTOJJ/view?usp=sharing" TargetMode="External"/><Relationship Id="rId391" Type="http://schemas.openxmlformats.org/officeDocument/2006/relationships/hyperlink" Target="https://drive.google.com/file/d/1M_wd8nAbSfJN-WOK7BeWAbTqGuuYE6pY/view?usp=sharing" TargetMode="External"/><Relationship Id="rId405" Type="http://schemas.openxmlformats.org/officeDocument/2006/relationships/hyperlink" Target="https://drive.google.com/file/d/1cnl5jPmO7x8mqsH4_icyAPJ0HFtagAYE/view?usp=sharing" TargetMode="External"/><Relationship Id="rId426" Type="http://schemas.openxmlformats.org/officeDocument/2006/relationships/hyperlink" Target="https://drive.google.com/file/d/1JjcNq5C8ju1uw3KlPYAKjtgPYuWdqOv_/view?usp=sharing" TargetMode="External"/><Relationship Id="rId230" Type="http://schemas.openxmlformats.org/officeDocument/2006/relationships/hyperlink" Target="https://drive.google.com/file/d/1JoLDFcIRUe3vF2sHUfHa29RmUr-hYjQM/view?usp=sharing" TargetMode="External"/><Relationship Id="rId251" Type="http://schemas.openxmlformats.org/officeDocument/2006/relationships/hyperlink" Target="https://drive.google.com/file/d/1z1V_LdNScJxWGGVp7nRuDMdOMoYIw_-v/view?usp=sharing" TargetMode="External"/><Relationship Id="rId25" Type="http://schemas.openxmlformats.org/officeDocument/2006/relationships/hyperlink" Target="https://drive.google.com/file/d/1wd-7SWbbQ_zieyDaNjItzVXWCuvVm0TI/view?usp=sharing" TargetMode="External"/><Relationship Id="rId46" Type="http://schemas.openxmlformats.org/officeDocument/2006/relationships/hyperlink" Target="https://drive.google.com/file/d/1esgUoi7s1_-zmtwAxeUCPSg1-4-3YJyz/view?usp=sharing" TargetMode="External"/><Relationship Id="rId67" Type="http://schemas.openxmlformats.org/officeDocument/2006/relationships/hyperlink" Target="https://drive.google.com/file/d/1v7E7nKOCbJLZ0I3Lvea6nmeCVQWPLmw5/view?usp=sharing" TargetMode="External"/><Relationship Id="rId272" Type="http://schemas.openxmlformats.org/officeDocument/2006/relationships/hyperlink" Target="https://drive.google.com/file/d/1qv2fWdWInSR5nfzR1RetzufITnI2Tw79/view?usp=sharing" TargetMode="External"/><Relationship Id="rId293" Type="http://schemas.openxmlformats.org/officeDocument/2006/relationships/hyperlink" Target="https://drive.google.com/file/d/1ph_sWaqZQ3f7YdnHQ56bP-LPRl_2jd2T/view?usp=sharing" TargetMode="External"/><Relationship Id="rId307" Type="http://schemas.openxmlformats.org/officeDocument/2006/relationships/hyperlink" Target="https://drive.google.com/file/d/1f6CuHznbMpmFZ2F8nLj9AKQGFN97Xx7g/view?usp=sharing" TargetMode="External"/><Relationship Id="rId328" Type="http://schemas.openxmlformats.org/officeDocument/2006/relationships/hyperlink" Target="https://drive.google.com/file/d/1MF9La1nfHJuAjG-CgI1-urSWrbQ0JYFj/view?usp=sharing" TargetMode="External"/><Relationship Id="rId349" Type="http://schemas.openxmlformats.org/officeDocument/2006/relationships/hyperlink" Target="https://drive.google.com/file/d/1c9rwdbGIez9Qxu8kkNraTUACu1VP8dUp/view?usp=sharing" TargetMode="External"/><Relationship Id="rId88" Type="http://schemas.openxmlformats.org/officeDocument/2006/relationships/hyperlink" Target="https://drive.google.com/file/d/1DxbzmVx52KlforkUpUO6bntr5_ne3DPj/view?usp=sharing" TargetMode="External"/><Relationship Id="rId111" Type="http://schemas.openxmlformats.org/officeDocument/2006/relationships/hyperlink" Target="https://drive.google.com/file/d/1Wlxijz2iMSckPuWD0yL6hIClYyG3HxT8/view?usp=sharing" TargetMode="External"/><Relationship Id="rId132" Type="http://schemas.openxmlformats.org/officeDocument/2006/relationships/hyperlink" Target="https://drive.google.com/file/d/1i9X-qgKzD-S_iDpOLK05jmhpXbOMNoWC/view?usp=sharing" TargetMode="External"/><Relationship Id="rId153" Type="http://schemas.openxmlformats.org/officeDocument/2006/relationships/hyperlink" Target="https://drive.google.com/file/d/1wberZTrlxOtGrZ3sYBYMJDKlqigoUE3E/view?usp=sharing" TargetMode="External"/><Relationship Id="rId174" Type="http://schemas.openxmlformats.org/officeDocument/2006/relationships/hyperlink" Target="https://drive.google.com/file/d/1QpaBa1Dizho3WZ3-CaQ9iSUkruodZdMy/view?usp=sharing" TargetMode="External"/><Relationship Id="rId195" Type="http://schemas.openxmlformats.org/officeDocument/2006/relationships/hyperlink" Target="https://drive.google.com/file/d/1qf1ib_cNQu_3dvJLyPWj-ZS4UfgqVNSQ/view?usp=sharing" TargetMode="External"/><Relationship Id="rId209" Type="http://schemas.openxmlformats.org/officeDocument/2006/relationships/hyperlink" Target="https://drive.google.com/file/d/1jSllp4d-HpDj6F4DR_uxV1FovzDZYzsy/view?usp=sharing" TargetMode="External"/><Relationship Id="rId360" Type="http://schemas.openxmlformats.org/officeDocument/2006/relationships/hyperlink" Target="https://drive.google.com/file/d/1xaZFINfQxvzq31h1FI3ua4z19R6XDAAv/view?usp=sharing" TargetMode="External"/><Relationship Id="rId381" Type="http://schemas.openxmlformats.org/officeDocument/2006/relationships/hyperlink" Target="https://drive.google.com/file/d/1nLlSScgmBDV92RlxQlNX-vcOGL9i5TFX/view?usp=sharing" TargetMode="External"/><Relationship Id="rId416" Type="http://schemas.openxmlformats.org/officeDocument/2006/relationships/hyperlink" Target="https://drive.google.com/file/d/1vMxSlWspLjS8cDzRMo3Vj_LiDeExCoT7/view?usp=sharing" TargetMode="External"/><Relationship Id="rId220" Type="http://schemas.openxmlformats.org/officeDocument/2006/relationships/hyperlink" Target="https://drive.google.com/file/d/1-dPStEbhINNCBEjaNiAC5JXTWoi10J2p/view?usp=sharing" TargetMode="External"/><Relationship Id="rId241" Type="http://schemas.openxmlformats.org/officeDocument/2006/relationships/hyperlink" Target="https://drive.google.com/file/d/1im2VrXxcUO1nesPirwR67gnqOCIW-UCC/view?usp=sharing" TargetMode="External"/><Relationship Id="rId437" Type="http://schemas.openxmlformats.org/officeDocument/2006/relationships/hyperlink" Target="https://drive.google.com/file/d/11pVwW23Bq_buJyl2s4Kn1ciWcVQ1MWKF/view?usp=sharing" TargetMode="External"/><Relationship Id="rId15" Type="http://schemas.openxmlformats.org/officeDocument/2006/relationships/hyperlink" Target="https://drive.google.com/file/d/1CxVz05ySnulm2o8y0go8BXctjER8yo_c/view?usp=sharing" TargetMode="External"/><Relationship Id="rId36" Type="http://schemas.openxmlformats.org/officeDocument/2006/relationships/hyperlink" Target="https://drive.google.com/file/d/1rEiaMmXXojDy_pAvduvBZ4y6iA6XRgFj/view?usp=sharing" TargetMode="External"/><Relationship Id="rId57" Type="http://schemas.openxmlformats.org/officeDocument/2006/relationships/hyperlink" Target="https://drive.google.com/file/d/1R3PDWdMN7QNh_dOpPWjyXGEWXOGN89CQ/view?usp=sharing" TargetMode="External"/><Relationship Id="rId262" Type="http://schemas.openxmlformats.org/officeDocument/2006/relationships/hyperlink" Target="https://drive.google.com/file/d/1HCBe-5lrwVKdcts9PSuU0IHvdHCMaoP7/view?usp=sharing" TargetMode="External"/><Relationship Id="rId283" Type="http://schemas.openxmlformats.org/officeDocument/2006/relationships/hyperlink" Target="https://drive.google.com/file/d/1a-gGQoUbMtoXPzGjkFFpoYecMhgEzmSt/view?usp=sharing" TargetMode="External"/><Relationship Id="rId318" Type="http://schemas.openxmlformats.org/officeDocument/2006/relationships/hyperlink" Target="https://drive.google.com/file/d/1iTHMFwpm8Nfe1NGCGxKB6swpeZoCyYLy/view?usp=sharing" TargetMode="External"/><Relationship Id="rId339" Type="http://schemas.openxmlformats.org/officeDocument/2006/relationships/hyperlink" Target="https://drive.google.com/file/d/1qj-Z-MPBFAGM-1f32J7OVoTUgGwT8PBT/view?usp=sharing" TargetMode="External"/><Relationship Id="rId78" Type="http://schemas.openxmlformats.org/officeDocument/2006/relationships/hyperlink" Target="https://drive.google.com/file/d/1fEoCCQTB6W2q0GEAVsS6hsPAaFfdrVCb/view?usp=sharing" TargetMode="External"/><Relationship Id="rId99" Type="http://schemas.openxmlformats.org/officeDocument/2006/relationships/hyperlink" Target="https://drive.google.com/file/d/1LQ2BU0vIgth176kv076GKYCubp7GKkEQ/view?usp=sharing" TargetMode="External"/><Relationship Id="rId101" Type="http://schemas.openxmlformats.org/officeDocument/2006/relationships/hyperlink" Target="https://drive.google.com/file/d/1KpgGxU7MIwcdCmiHoaLa9iOASBpSr1iJ/view?usp=sharing" TargetMode="External"/><Relationship Id="rId122" Type="http://schemas.openxmlformats.org/officeDocument/2006/relationships/hyperlink" Target="https://drive.google.com/file/d/1nfa5Z20TFQxbLHrvwELTC8HJOJR5Tj60/view?usp=sharing" TargetMode="External"/><Relationship Id="rId143" Type="http://schemas.openxmlformats.org/officeDocument/2006/relationships/hyperlink" Target="https://drive.google.com/file/d/1Po9Mx784EmmrqGo3B2hKrJA7TID3lJEx/view?usp=sharing" TargetMode="External"/><Relationship Id="rId164" Type="http://schemas.openxmlformats.org/officeDocument/2006/relationships/hyperlink" Target="https://drive.google.com/file/d/1njT83XuxbZ_5xnVjYHdKAP4BPpvJGuPS/view?usp=sharing" TargetMode="External"/><Relationship Id="rId185" Type="http://schemas.openxmlformats.org/officeDocument/2006/relationships/hyperlink" Target="https://drive.google.com/file/d/1AdAZ_1Zp7m8ZYq6xWbmL1VgpjLF_DJcu/view?usp=sharing" TargetMode="External"/><Relationship Id="rId350" Type="http://schemas.openxmlformats.org/officeDocument/2006/relationships/hyperlink" Target="https://drive.google.com/file/d/1jvsFPFe3Y60GAaFqnYfbSozqhIxYSsc6/view?usp=sharing" TargetMode="External"/><Relationship Id="rId371" Type="http://schemas.openxmlformats.org/officeDocument/2006/relationships/hyperlink" Target="https://drive.google.com/file/d/1QADYG4pmZi-Z78YylDW0TWCcOX8wI0CL/view?usp=sharing" TargetMode="External"/><Relationship Id="rId406" Type="http://schemas.openxmlformats.org/officeDocument/2006/relationships/hyperlink" Target="https://drive.google.com/file/d/1wV8Cj_e6ef-v1NoE28cg9L6hPUpsktYH/view?usp=sharing" TargetMode="External"/><Relationship Id="rId9" Type="http://schemas.openxmlformats.org/officeDocument/2006/relationships/hyperlink" Target="https://drive.google.com/file/d/1Mwok_OA-sjez5bR4V0B16DTjADdOj6dg/view?usp=sharing" TargetMode="External"/><Relationship Id="rId210" Type="http://schemas.openxmlformats.org/officeDocument/2006/relationships/hyperlink" Target="https://drive.google.com/file/d/1FyQL-Y4HuuPz4Fp-De5Kg9RgFFW_DxcV/view?usp=sharing" TargetMode="External"/><Relationship Id="rId392" Type="http://schemas.openxmlformats.org/officeDocument/2006/relationships/hyperlink" Target="https://drive.google.com/file/d/1vcyBt1OVbeAhl6S6NiWQh_Ap4aEsBKdt/view?usp=sharing" TargetMode="External"/><Relationship Id="rId427" Type="http://schemas.openxmlformats.org/officeDocument/2006/relationships/hyperlink" Target="https://drive.google.com/file/d/12aEaY6_GjmnOsxVw53LcsvrCD1mp86Lk/view?usp=sharing" TargetMode="External"/><Relationship Id="rId26" Type="http://schemas.openxmlformats.org/officeDocument/2006/relationships/hyperlink" Target="https://drive.google.com/file/d/1WJ00bXudiNBM7WDjLTXYqut78TJgmBcU/view?usp=sharing" TargetMode="External"/><Relationship Id="rId231" Type="http://schemas.openxmlformats.org/officeDocument/2006/relationships/hyperlink" Target="https://drive.google.com/file/d/1ooivQ8tcF2HT92eYwvX6BTzM66AaVXo0/view?usp=sharing" TargetMode="External"/><Relationship Id="rId252" Type="http://schemas.openxmlformats.org/officeDocument/2006/relationships/hyperlink" Target="https://drive.google.com/file/d/1NfbYPiUv60EmqwsjiQtnt4_EuqHV0Mr7/view?usp=sharing" TargetMode="External"/><Relationship Id="rId273" Type="http://schemas.openxmlformats.org/officeDocument/2006/relationships/hyperlink" Target="https://drive.google.com/file/d/1F6IMjdRc9SujbcGMwKUcTR-oKbPlUOg7/view?usp=sharing" TargetMode="External"/><Relationship Id="rId294" Type="http://schemas.openxmlformats.org/officeDocument/2006/relationships/hyperlink" Target="https://drive.google.com/file/d/1d9Iq3GWzDrA3rq4Sb7jBcRHtZDkjDT1A/view?usp=sharing" TargetMode="External"/><Relationship Id="rId308" Type="http://schemas.openxmlformats.org/officeDocument/2006/relationships/hyperlink" Target="https://drive.google.com/file/d/1_IDLVcERtkhMM4uI0oeRxhgRVpnpah5y/view?usp=sharing" TargetMode="External"/><Relationship Id="rId329" Type="http://schemas.openxmlformats.org/officeDocument/2006/relationships/hyperlink" Target="https://drive.google.com/file/d/1Nc25_G9KBxIVhETdHgoi9WWj_kNqvaNV/view?usp=sharing" TargetMode="External"/><Relationship Id="rId47" Type="http://schemas.openxmlformats.org/officeDocument/2006/relationships/hyperlink" Target="https://drive.google.com/file/d/15vDXOkIDvPWB-51j6PLNL60Fd5txKpGK/view?usp=sharing" TargetMode="External"/><Relationship Id="rId68" Type="http://schemas.openxmlformats.org/officeDocument/2006/relationships/hyperlink" Target="https://drive.google.com/file/d/16ykqsEM8t8qQROYaHfAdJZCmKGzFOSeq/view?usp=sharing" TargetMode="External"/><Relationship Id="rId89" Type="http://schemas.openxmlformats.org/officeDocument/2006/relationships/hyperlink" Target="https://drive.google.com/file/d/1ggLQuUlze_0e7fwM5OEZYFcJD9vxU-TK/view?usp=sharing" TargetMode="External"/><Relationship Id="rId112" Type="http://schemas.openxmlformats.org/officeDocument/2006/relationships/hyperlink" Target="https://drive.google.com/file/d/1oDcDGecqfLaTq9oZJi3BNE82WTqwMeO4/view?usp=sharing" TargetMode="External"/><Relationship Id="rId133" Type="http://schemas.openxmlformats.org/officeDocument/2006/relationships/hyperlink" Target="https://drive.google.com/file/d/1xWDjTIzhFVs0c_BP0eKC1iawu-REVZpY/view?usp=sharing" TargetMode="External"/><Relationship Id="rId154" Type="http://schemas.openxmlformats.org/officeDocument/2006/relationships/hyperlink" Target="https://drive.google.com/file/d/1jtGTNhaMeNFDnAFWuFrWg_kcaisbS3A0/view?usp=sharing" TargetMode="External"/><Relationship Id="rId175" Type="http://schemas.openxmlformats.org/officeDocument/2006/relationships/hyperlink" Target="https://drive.google.com/file/d/12FJiYEzgTPPU7_MLN9ADtTxT3szO_kLJ/view?usp=sharing" TargetMode="External"/><Relationship Id="rId340" Type="http://schemas.openxmlformats.org/officeDocument/2006/relationships/hyperlink" Target="https://drive.google.com/file/d/16fZ5srYxnkPwW2jb0bgm_oyZ8GxecR1L/view?usp=sharing" TargetMode="External"/><Relationship Id="rId361" Type="http://schemas.openxmlformats.org/officeDocument/2006/relationships/hyperlink" Target="https://drive.google.com/file/d/1i3zMSwd0lYplFYfpNwV-t0FBOXCxf26a/view?usp=sharing" TargetMode="External"/><Relationship Id="rId196" Type="http://schemas.openxmlformats.org/officeDocument/2006/relationships/hyperlink" Target="https://drive.google.com/file/d/1mPCh9VkPcruGRZ9yKJ8_IQy-n44O40t-/view?usp=sharing" TargetMode="External"/><Relationship Id="rId200" Type="http://schemas.openxmlformats.org/officeDocument/2006/relationships/hyperlink" Target="https://drive.google.com/file/d/1a-XmE9UpaiPAMeWwFocRzQ-CF5ey3Wks/view?usp=sharing" TargetMode="External"/><Relationship Id="rId382" Type="http://schemas.openxmlformats.org/officeDocument/2006/relationships/hyperlink" Target="https://drive.google.com/file/d/1L1AUiVMf47e0hw8fNjJ_1s47rYtoTACP/view?usp=sharing" TargetMode="External"/><Relationship Id="rId417" Type="http://schemas.openxmlformats.org/officeDocument/2006/relationships/hyperlink" Target="https://drive.google.com/file/d/1dVMAnI6CRt2TD5PG6igjQ4LGFL6eOf6-/view?usp=sharing" TargetMode="External"/><Relationship Id="rId438" Type="http://schemas.openxmlformats.org/officeDocument/2006/relationships/hyperlink" Target="https://drive.google.com/file/d/1plm-qbJId7dxzBbxFEtNed0S06EKngLo/view?usp=sharing" TargetMode="External"/><Relationship Id="rId16" Type="http://schemas.openxmlformats.org/officeDocument/2006/relationships/hyperlink" Target="https://drive.google.com/file/d/1MGUiiw0FAx-B2VEt7no4XWwVe933vx6o/view?usp=sharing" TargetMode="External"/><Relationship Id="rId221" Type="http://schemas.openxmlformats.org/officeDocument/2006/relationships/hyperlink" Target="https://drive.google.com/file/d/1kA6blpmMhh4pWngPbfLatfiiA50Sz4ta/view?usp=sharing" TargetMode="External"/><Relationship Id="rId242" Type="http://schemas.openxmlformats.org/officeDocument/2006/relationships/hyperlink" Target="https://drive.google.com/file/d/1xzQ7D-csBzNtS7ljnn37oqWxgGtBqPeV/view?usp=sharing" TargetMode="External"/><Relationship Id="rId263" Type="http://schemas.openxmlformats.org/officeDocument/2006/relationships/hyperlink" Target="https://drive.google.com/file/d/1s0-cyLnJorYatZjEqFjVk-TIH1iiqnOM/view?usp=sharing" TargetMode="External"/><Relationship Id="rId284" Type="http://schemas.openxmlformats.org/officeDocument/2006/relationships/hyperlink" Target="https://drive.google.com/file/d/1B90nZ-1b9wPj67feNpGHj5XWpFLfnF8f/view?usp=sharing" TargetMode="External"/><Relationship Id="rId319" Type="http://schemas.openxmlformats.org/officeDocument/2006/relationships/hyperlink" Target="https://drive.google.com/file/d/1KRdnKjFxni3tjuuATo_TsUG6f9-jSSt_/view?usp=sharing" TargetMode="External"/><Relationship Id="rId37" Type="http://schemas.openxmlformats.org/officeDocument/2006/relationships/hyperlink" Target="https://drive.google.com/file/d/1H37e_EqwbwQHZiG3tAY6Cbgj72Qn5qsS/view?usp=sharing" TargetMode="External"/><Relationship Id="rId58" Type="http://schemas.openxmlformats.org/officeDocument/2006/relationships/hyperlink" Target="https://drive.google.com/file/d/1GVkaeMS1T_IBVIXlo1BrYSAccBWjQ077/view?usp=sharing" TargetMode="External"/><Relationship Id="rId79" Type="http://schemas.openxmlformats.org/officeDocument/2006/relationships/hyperlink" Target="https://drive.google.com/file/d/1ABls9zKKoycZS3SekuXxDEHKzjXeIHNt/view?usp=sharing" TargetMode="External"/><Relationship Id="rId102" Type="http://schemas.openxmlformats.org/officeDocument/2006/relationships/hyperlink" Target="https://drive.google.com/file/d/1xRzV4o0dLWMY9JEYxNLFduG_10S9Tmzq/view?usp=sharing" TargetMode="External"/><Relationship Id="rId123" Type="http://schemas.openxmlformats.org/officeDocument/2006/relationships/hyperlink" Target="https://drive.google.com/file/d/1xltMA1r4PJTQMhB8H1hZ2a1d6ZzP-7y3/view?usp=sharing" TargetMode="External"/><Relationship Id="rId144" Type="http://schemas.openxmlformats.org/officeDocument/2006/relationships/hyperlink" Target="https://drive.google.com/file/d/16m3BFuy_ypsCMytqyXdAK6UstgcWcKHl/view?usp=sharing" TargetMode="External"/><Relationship Id="rId330" Type="http://schemas.openxmlformats.org/officeDocument/2006/relationships/hyperlink" Target="https://drive.google.com/file/d/1IpD3tTxvhlCquJFiiEP2LhJYxiFJxN_Y/view?usp=sharing" TargetMode="External"/><Relationship Id="rId90" Type="http://schemas.openxmlformats.org/officeDocument/2006/relationships/hyperlink" Target="https://drive.google.com/file/d/1AfFf_2FbrmoWEHXRoGiSrmsmRlE4sDEu/view?usp=sharing" TargetMode="External"/><Relationship Id="rId165" Type="http://schemas.openxmlformats.org/officeDocument/2006/relationships/hyperlink" Target="https://drive.google.com/file/d/1U_c_2cchVaOLi54tg15-omN1_KSuklaX/view?usp=sharing" TargetMode="External"/><Relationship Id="rId186" Type="http://schemas.openxmlformats.org/officeDocument/2006/relationships/hyperlink" Target="https://drive.google.com/file/d/1AdAZ_1Zp7m8ZYq6xWbmL1VgpjLF_DJcu/view?usp=sharing" TargetMode="External"/><Relationship Id="rId351" Type="http://schemas.openxmlformats.org/officeDocument/2006/relationships/hyperlink" Target="https://drive.google.com/file/d/1gWUNfJNDtWrmrsXSkPvU3QGXfMDVVfSm/view?usp=sharing" TargetMode="External"/><Relationship Id="rId372" Type="http://schemas.openxmlformats.org/officeDocument/2006/relationships/hyperlink" Target="https://drive.google.com/file/d/1M83UPk1kFVH09rg1ene28MW1JKne_n-v/view?usp=sharing" TargetMode="External"/><Relationship Id="rId393" Type="http://schemas.openxmlformats.org/officeDocument/2006/relationships/hyperlink" Target="https://drive.google.com/file/d/1Ep6G_UWRebpVwlgU7pJ00Qnyl2libbXI/view?usp=sharing" TargetMode="External"/><Relationship Id="rId407" Type="http://schemas.openxmlformats.org/officeDocument/2006/relationships/hyperlink" Target="https://drive.google.com/file/d/1aAao9hJbIt9tFkh9AhOWOxKXd7C8xapF/view?usp=sharing" TargetMode="External"/><Relationship Id="rId428" Type="http://schemas.openxmlformats.org/officeDocument/2006/relationships/hyperlink" Target="https://drive.google.com/file/d/1MeO5DqdebGrEwcDtuBRUrn3B7TVZ1vDD/view?usp=sharing" TargetMode="External"/><Relationship Id="rId211" Type="http://schemas.openxmlformats.org/officeDocument/2006/relationships/hyperlink" Target="https://drive.google.com/file/d/1TPNxwwtrYT1uTi7KQXsHurJf-soHe2IJ/view?usp=sharing" TargetMode="External"/><Relationship Id="rId232" Type="http://schemas.openxmlformats.org/officeDocument/2006/relationships/hyperlink" Target="https://drive.google.com/file/d/1e2cAsC-Dx246avdnFqq4IAo05a5rADHs/view?usp=sharing" TargetMode="External"/><Relationship Id="rId253" Type="http://schemas.openxmlformats.org/officeDocument/2006/relationships/hyperlink" Target="https://drive.google.com/file/d/1aJZ58hmUZqousVJWRgf_mC7F9gVezvJX/view?usp=sharing" TargetMode="External"/><Relationship Id="rId274" Type="http://schemas.openxmlformats.org/officeDocument/2006/relationships/hyperlink" Target="https://drive.google.com/file/d/12lst1rea8vRxIgyTMrwFTmmNxW-T0GGm/view?usp=sharing" TargetMode="External"/><Relationship Id="rId295" Type="http://schemas.openxmlformats.org/officeDocument/2006/relationships/hyperlink" Target="https://drive.google.com/file/d/1Uu75i9mvVFAkNnh0K8sCe7THs4oSin2v/view?usp=sharing" TargetMode="External"/><Relationship Id="rId309" Type="http://schemas.openxmlformats.org/officeDocument/2006/relationships/hyperlink" Target="https://drive.google.com/file/d/1kQevs2nRejxzYvS4aEaWWoQO0rYAZmLv/view?usp=sharing" TargetMode="External"/><Relationship Id="rId27" Type="http://schemas.openxmlformats.org/officeDocument/2006/relationships/hyperlink" Target="https://drive.google.com/file/d/1mZPugZRuyZdkDd2SBQ8BBzaMijKoGg7L/view?usp=sharing" TargetMode="External"/><Relationship Id="rId48" Type="http://schemas.openxmlformats.org/officeDocument/2006/relationships/hyperlink" Target="https://drive.google.com/file/d/1v0BqZs6zwSdNPovErI3u6-93yBw8x1sI/view?usp=sharing" TargetMode="External"/><Relationship Id="rId69" Type="http://schemas.openxmlformats.org/officeDocument/2006/relationships/hyperlink" Target="https://drive.google.com/file/d/1JY56sRC4qCAM_g-KiQtsSolMZa70nouu/view?usp=sharing" TargetMode="External"/><Relationship Id="rId113" Type="http://schemas.openxmlformats.org/officeDocument/2006/relationships/hyperlink" Target="https://drive.google.com/file/d/1g9OGYWc2SUycae0j8YG80hQwizQSJHyu/view?usp=sharing" TargetMode="External"/><Relationship Id="rId134" Type="http://schemas.openxmlformats.org/officeDocument/2006/relationships/hyperlink" Target="https://drive.google.com/file/d/1gEs6xHOIMo8kEsEx6UBWczPbMk9B59Yb/view?usp=sharing" TargetMode="External"/><Relationship Id="rId320" Type="http://schemas.openxmlformats.org/officeDocument/2006/relationships/hyperlink" Target="https://drive.google.com/file/d/1qRMhXh8T9NbYMkHzAyg7D-flxTY9oSOY/view?usp=sharing" TargetMode="External"/><Relationship Id="rId80" Type="http://schemas.openxmlformats.org/officeDocument/2006/relationships/hyperlink" Target="https://drive.google.com/file/d/11WlG066adFMIb4yTmEDU16iPTIoI_Po3/view?usp=sharing" TargetMode="External"/><Relationship Id="rId155" Type="http://schemas.openxmlformats.org/officeDocument/2006/relationships/hyperlink" Target="https://drive.google.com/file/d/1CdtpGefMfeMTpTWdbFl9qjsvAy0eviFM/view?usp=sharing" TargetMode="External"/><Relationship Id="rId176" Type="http://schemas.openxmlformats.org/officeDocument/2006/relationships/hyperlink" Target="https://drive.google.com/file/d/1D64SoOlNC3dglaAcmd_TaPe9fvU4x0Bj/view?usp=sharing" TargetMode="External"/><Relationship Id="rId197" Type="http://schemas.openxmlformats.org/officeDocument/2006/relationships/hyperlink" Target="https://drive.google.com/file/d/1MC0qHv4HJbfYcIoaUjJ41_jQe0MMPn9i/view?usp=sharing" TargetMode="External"/><Relationship Id="rId341" Type="http://schemas.openxmlformats.org/officeDocument/2006/relationships/hyperlink" Target="https://drive.google.com/file/d/1XIQmPXD_6l0x5_j0YFGz_ZaEH5R28HwF/view?usp=sharing" TargetMode="External"/><Relationship Id="rId362" Type="http://schemas.openxmlformats.org/officeDocument/2006/relationships/hyperlink" Target="https://drive.google.com/file/d/1XcyDF5USybIRNgCyjpD7_qsVeHG0Yd4Y/view?usp=sharing" TargetMode="External"/><Relationship Id="rId383" Type="http://schemas.openxmlformats.org/officeDocument/2006/relationships/hyperlink" Target="https://drive.google.com/file/d/18BuL-qy_diUY0sJLdOsxRzeC09SkeIvH/view?usp=sharing" TargetMode="External"/><Relationship Id="rId418" Type="http://schemas.openxmlformats.org/officeDocument/2006/relationships/hyperlink" Target="https://drive.google.com/file/d/1fpUiUYflMiYXD3gVTQjvsa8cy2wDyq5g/view?usp=sharing" TargetMode="External"/><Relationship Id="rId439" Type="http://schemas.openxmlformats.org/officeDocument/2006/relationships/hyperlink" Target="https://drive.google.com/file/d/1m_dSwVFmlrZO2vNwkDn_BuuyA6-T7CXt/view?usp=sharing" TargetMode="External"/><Relationship Id="rId201" Type="http://schemas.openxmlformats.org/officeDocument/2006/relationships/hyperlink" Target="https://drive.google.com/file/d/1R_bsl5hrWr9IANWWqvnxCWBogj1bDSVj/view?usp=sharing" TargetMode="External"/><Relationship Id="rId222" Type="http://schemas.openxmlformats.org/officeDocument/2006/relationships/hyperlink" Target="https://drive.google.com/file/d/1Jt88BBa8fnQuuzu72wkcEbfPxBjBPxMO/view?usp=sharing" TargetMode="External"/><Relationship Id="rId243" Type="http://schemas.openxmlformats.org/officeDocument/2006/relationships/hyperlink" Target="https://drive.google.com/file/d/1YWMLYWnLGVO9tyczee4VxyGcAaQb_867/view?usp=sharing" TargetMode="External"/><Relationship Id="rId264" Type="http://schemas.openxmlformats.org/officeDocument/2006/relationships/hyperlink" Target="https://drive.google.com/file/d/1h4ortw9_pPSQZyoYAMO9MIH-b4_VOjHf/view?usp=sharing" TargetMode="External"/><Relationship Id="rId285" Type="http://schemas.openxmlformats.org/officeDocument/2006/relationships/hyperlink" Target="https://drive.google.com/file/d/1b45k4GhrDRuYrHIWWIG1Q4-gyQTECmbV/view?usp=sharing" TargetMode="External"/><Relationship Id="rId17" Type="http://schemas.openxmlformats.org/officeDocument/2006/relationships/hyperlink" Target="https://drive.google.com/file/d/12ZUC4BWb7MchGRApqR5xp1EOEwECySUT/view?usp=sharing" TargetMode="External"/><Relationship Id="rId38" Type="http://schemas.openxmlformats.org/officeDocument/2006/relationships/hyperlink" Target="https://drive.google.com/file/d/1Hu6TI6NTyn27GzOItO9WHXH76fAZNuEx/view?usp=sharing" TargetMode="External"/><Relationship Id="rId59" Type="http://schemas.openxmlformats.org/officeDocument/2006/relationships/hyperlink" Target="https://drive.google.com/file/d/1GVkaeMS1T_IBVIXlo1BrYSAccBWjQ077/view?usp=sharing" TargetMode="External"/><Relationship Id="rId103" Type="http://schemas.openxmlformats.org/officeDocument/2006/relationships/hyperlink" Target="https://drive.google.com/file/d/1fNjAB3-XAtOz-6TstyJzT7wTcYScEOlQ/view?usp=sharing" TargetMode="External"/><Relationship Id="rId124" Type="http://schemas.openxmlformats.org/officeDocument/2006/relationships/hyperlink" Target="https://drive.google.com/file/d/1DwMKOpYSbdmw3ghq5pB0oN1F45AWHZhW/view?usp=sharing" TargetMode="External"/><Relationship Id="rId310" Type="http://schemas.openxmlformats.org/officeDocument/2006/relationships/hyperlink" Target="https://drive.google.com/file/d/1V6SBgu1zlsxooOcu222--I667RTiCtkd/view?usp=sharing" TargetMode="External"/><Relationship Id="rId70" Type="http://schemas.openxmlformats.org/officeDocument/2006/relationships/hyperlink" Target="https://drive.google.com/file/d/1JY56sRC4qCAM_g-KiQtsSolMZa70nouu/view?usp=sharing" TargetMode="External"/><Relationship Id="rId91" Type="http://schemas.openxmlformats.org/officeDocument/2006/relationships/hyperlink" Target="https://drive.google.com/file/d/1s01tq8fHghIGCVxEHLImYGg72TSvRkDn/view?usp=sharing" TargetMode="External"/><Relationship Id="rId145" Type="http://schemas.openxmlformats.org/officeDocument/2006/relationships/hyperlink" Target="https://drive.google.com/file/d/1No6bXw9Xw7uVMR14Bh2tMzVfmXygnyqD/view?usp=sharing" TargetMode="External"/><Relationship Id="rId166" Type="http://schemas.openxmlformats.org/officeDocument/2006/relationships/hyperlink" Target="https://drive.google.com/file/d/1ZDf_LD7qoQRvmkS194UnRg0yBAYDNylK/view?usp=sharing" TargetMode="External"/><Relationship Id="rId187" Type="http://schemas.openxmlformats.org/officeDocument/2006/relationships/hyperlink" Target="https://drive.google.com/file/d/14eivIkomBjh_k4xUcVRVE1ES7CEe3QyI/view?usp=sharing" TargetMode="External"/><Relationship Id="rId331" Type="http://schemas.openxmlformats.org/officeDocument/2006/relationships/hyperlink" Target="https://drive.google.com/file/d/1r6TiLghe0iFmB_4rjk_kEKlslQyH5Ur2/view?usp=sharing" TargetMode="External"/><Relationship Id="rId352" Type="http://schemas.openxmlformats.org/officeDocument/2006/relationships/hyperlink" Target="https://drive.google.com/file/d/1usUlzbBSTzMou9xpWQ82v0M0SiAjYj-7/view?usp=sharing" TargetMode="External"/><Relationship Id="rId373" Type="http://schemas.openxmlformats.org/officeDocument/2006/relationships/hyperlink" Target="https://drive.google.com/file/d/1X1QxuRW0Pqaix9hQmmPt20ViXV-nr4C2/view?usp=sharing" TargetMode="External"/><Relationship Id="rId394" Type="http://schemas.openxmlformats.org/officeDocument/2006/relationships/hyperlink" Target="https://drive.google.com/file/d/13_VXhSLV7Bw04OiCIrDB7deC3S0qC8Qp/view?usp=sharing" TargetMode="External"/><Relationship Id="rId408" Type="http://schemas.openxmlformats.org/officeDocument/2006/relationships/hyperlink" Target="https://drive.google.com/file/d/17LZVRmk9D0ILvUePrLu-J_uJqqSpzNAj/view?usp=sharing" TargetMode="External"/><Relationship Id="rId429" Type="http://schemas.openxmlformats.org/officeDocument/2006/relationships/hyperlink" Target="https://drive.google.com/file/d/12Tq55XarToR2SnF8zqupSSHvj4aO3Yi6/view?usp=sharing" TargetMode="External"/><Relationship Id="rId1" Type="http://schemas.openxmlformats.org/officeDocument/2006/relationships/hyperlink" Target="https://drive.google.com/file/d/1jRPYqK_Yiyn3eFm5X_5J7C4orGsstgES/view?usp=sharing" TargetMode="External"/><Relationship Id="rId212" Type="http://schemas.openxmlformats.org/officeDocument/2006/relationships/hyperlink" Target="https://drive.google.com/file/d/1_Ka5gs_3OT1ZctucqY6V7ehKVZDMgpik/view?usp=sharing" TargetMode="External"/><Relationship Id="rId233" Type="http://schemas.openxmlformats.org/officeDocument/2006/relationships/hyperlink" Target="https://drive.google.com/file/d/1-cF7dmXJHEHy6dtFrADBte3QQMutk0XZ/view?usp=sharing" TargetMode="External"/><Relationship Id="rId254" Type="http://schemas.openxmlformats.org/officeDocument/2006/relationships/hyperlink" Target="https://drive.google.com/file/d/1tywdkxxqKf99RhmZYc4VL_I8LmipZeIu/view?usp=sharing" TargetMode="External"/><Relationship Id="rId440" Type="http://schemas.openxmlformats.org/officeDocument/2006/relationships/hyperlink" Target="https://drive.google.com/file/d/1Uuk5MqEWRpA8Op3Jl4ej0Im1N0HbGcmq/view?usp=sharing" TargetMode="External"/><Relationship Id="rId28" Type="http://schemas.openxmlformats.org/officeDocument/2006/relationships/hyperlink" Target="https://drive.google.com/file/d/1mkOUQF2WEp7yCw4eTQ2-a5NQarLqjY-a/view?usp=sharing" TargetMode="External"/><Relationship Id="rId49" Type="http://schemas.openxmlformats.org/officeDocument/2006/relationships/hyperlink" Target="https://drive.google.com/file/d/1J5FdLen_qWC_f3ljaBEefwvQ2me3ount/view?usp=sharing" TargetMode="External"/><Relationship Id="rId114" Type="http://schemas.openxmlformats.org/officeDocument/2006/relationships/hyperlink" Target="https://drive.google.com/file/d/1ciVjbAyMxf1D6PtMb2oJkrmdHhSsNGmJ/view?usp=sharing" TargetMode="External"/><Relationship Id="rId275" Type="http://schemas.openxmlformats.org/officeDocument/2006/relationships/hyperlink" Target="https://drive.google.com/file/d/1S6GLTez2twjk1q8hp-fy9d85k7sqDRQi/view?usp=sharing" TargetMode="External"/><Relationship Id="rId296" Type="http://schemas.openxmlformats.org/officeDocument/2006/relationships/hyperlink" Target="https://drive.google.com/file/d/1Osy_8v7VBrwxGSpFq0su2y9KpfnQYNv1/view?usp=sharing" TargetMode="External"/><Relationship Id="rId300" Type="http://schemas.openxmlformats.org/officeDocument/2006/relationships/hyperlink" Target="https://drive.google.com/file/d/1dMyhHBK2Y_O2B-FXr9arTdZKfQZ1QxIa/view?usp=sharing" TargetMode="External"/><Relationship Id="rId60" Type="http://schemas.openxmlformats.org/officeDocument/2006/relationships/hyperlink" Target="https://drive.google.com/file/d/1GVkaeMS1T_IBVIXlo1BrYSAccBWjQ077/view?usp=sharing" TargetMode="External"/><Relationship Id="rId81" Type="http://schemas.openxmlformats.org/officeDocument/2006/relationships/hyperlink" Target="https://drive.google.com/file/d/1k1FjwvZz9BoWEj3ha7mjbDNdd3NjBO11/view?usp=sharing" TargetMode="External"/><Relationship Id="rId135" Type="http://schemas.openxmlformats.org/officeDocument/2006/relationships/hyperlink" Target="https://drive.google.com/file/d/1BiDGVvzEm0cPZFqZ1M_GfvVI76x9MBgp/view?usp=sharing" TargetMode="External"/><Relationship Id="rId156" Type="http://schemas.openxmlformats.org/officeDocument/2006/relationships/hyperlink" Target="https://drive.google.com/file/d/1gD9N3Xt9QKLKB5Ysfz29zV3HEjMRJ_98/view?usp=sharing" TargetMode="External"/><Relationship Id="rId177" Type="http://schemas.openxmlformats.org/officeDocument/2006/relationships/hyperlink" Target="https://drive.google.com/file/d/1NdlBq_lw7E77jYXTsmhC77ZOicKiDhaK/view?usp=sharing" TargetMode="External"/><Relationship Id="rId198" Type="http://schemas.openxmlformats.org/officeDocument/2006/relationships/hyperlink" Target="https://drive.google.com/file/d/1jaYLumbnY0DnBchYB-b9Fa-o7rJdPjnp/view?usp=sharing" TargetMode="External"/><Relationship Id="rId321" Type="http://schemas.openxmlformats.org/officeDocument/2006/relationships/hyperlink" Target="https://drive.google.com/file/d/1FUybTHzZXkmcTRG8wfIjnJ0nNybL-fJS/view?usp=sharing" TargetMode="External"/><Relationship Id="rId342" Type="http://schemas.openxmlformats.org/officeDocument/2006/relationships/hyperlink" Target="https://drive.google.com/file/d/1c3_89IpwlavrNCvukzNTAhFKQ08_0tQ8/view?usp=sharing" TargetMode="External"/><Relationship Id="rId363" Type="http://schemas.openxmlformats.org/officeDocument/2006/relationships/hyperlink" Target="https://drive.google.com/file/d/1UNi7FqJ4m8POl6O_-eB-H6LWX9nmnSFn/view?usp=sharing" TargetMode="External"/><Relationship Id="rId384" Type="http://schemas.openxmlformats.org/officeDocument/2006/relationships/hyperlink" Target="https://drive.google.com/file/d/1mjHj8vGYyn3KuAv1FBxg___L9ryj8jFw/view?usp=sharing" TargetMode="External"/><Relationship Id="rId419" Type="http://schemas.openxmlformats.org/officeDocument/2006/relationships/hyperlink" Target="https://drive.google.com/file/d/1bufC_Rx-LMeuTk2ELF5U198eT7mTGqGg/view?usp=sharing" TargetMode="External"/><Relationship Id="rId202" Type="http://schemas.openxmlformats.org/officeDocument/2006/relationships/hyperlink" Target="https://drive.google.com/file/d/1CLCLdcxAgrEgwLJKWTgyOpSSNC2ZSslY/view?usp=sharing" TargetMode="External"/><Relationship Id="rId223" Type="http://schemas.openxmlformats.org/officeDocument/2006/relationships/hyperlink" Target="https://drive.google.com/file/d/1R361pDS963zyVDKhA1DNpAZp6BG2zlt5/view?usp=sharing" TargetMode="External"/><Relationship Id="rId244" Type="http://schemas.openxmlformats.org/officeDocument/2006/relationships/hyperlink" Target="https://drive.google.com/file/d/13Abl7t_B4RSktB0GCgPj8277V7O8G74L/view?usp=sharing" TargetMode="External"/><Relationship Id="rId430" Type="http://schemas.openxmlformats.org/officeDocument/2006/relationships/hyperlink" Target="https://drive.google.com/file/d/1F5GIMPgIdYBwpQ6iFjNec-Xzpz4Z2Ob9/view?usp=sharing" TargetMode="External"/><Relationship Id="rId18" Type="http://schemas.openxmlformats.org/officeDocument/2006/relationships/hyperlink" Target="https://drive.google.com/file/d/1unH-G5n4CtafhwmZJ0QWU1aypgXp4MJI/view?usp=sharing" TargetMode="External"/><Relationship Id="rId39" Type="http://schemas.openxmlformats.org/officeDocument/2006/relationships/hyperlink" Target="https://drive.google.com/file/d/1GgQkU1Zll1jrjFq6D76QkKgGOMA51gcf/view?usp=sharing" TargetMode="External"/><Relationship Id="rId265" Type="http://schemas.openxmlformats.org/officeDocument/2006/relationships/hyperlink" Target="https://drive.google.com/file/d/1lDISVRx1jmZQ6xyGg10lj7KkpXI1eNHm/view?usp=sharing" TargetMode="External"/><Relationship Id="rId286" Type="http://schemas.openxmlformats.org/officeDocument/2006/relationships/hyperlink" Target="https://drive.google.com/file/d/1k2RsPp8rkU8k9IznfUmJ_qJBKg-fbZdN/view?usp=sharing" TargetMode="External"/><Relationship Id="rId50" Type="http://schemas.openxmlformats.org/officeDocument/2006/relationships/hyperlink" Target="https://drive.google.com/file/d/1i3WMXti0scdrh23NQcQMCzG2fro_7iVd/view?usp=sharing" TargetMode="External"/><Relationship Id="rId104" Type="http://schemas.openxmlformats.org/officeDocument/2006/relationships/hyperlink" Target="https://drive.google.com/file/d/1vNx3Jeg6LWrgdY4JnDnLvUffM4Z-xof3/view?usp=sharing" TargetMode="External"/><Relationship Id="rId125" Type="http://schemas.openxmlformats.org/officeDocument/2006/relationships/hyperlink" Target="https://drive.google.com/file/d/1KE_FjSm08CnWhdiBknkdUOZMFrTcPHFf/view?usp=sharing" TargetMode="External"/><Relationship Id="rId146" Type="http://schemas.openxmlformats.org/officeDocument/2006/relationships/hyperlink" Target="https://drive.google.com/file/d/1Uw6kolooc7lXq8eQdLKcmRsYRQnEQjaz/view?usp=sharing" TargetMode="External"/><Relationship Id="rId167" Type="http://schemas.openxmlformats.org/officeDocument/2006/relationships/hyperlink" Target="https://drive.google.com/file/d/1tCTYwtvo9cJ6DPdFySB2Df6QQK4GyxGZ/view?usp=sharing" TargetMode="External"/><Relationship Id="rId188" Type="http://schemas.openxmlformats.org/officeDocument/2006/relationships/hyperlink" Target="https://drive.google.com/file/d/1Sqi125yrGaTiFKvgLnVWdB_8zOYd10n5/view?usp=sharing" TargetMode="External"/><Relationship Id="rId311" Type="http://schemas.openxmlformats.org/officeDocument/2006/relationships/hyperlink" Target="https://drive.google.com/file/d/1thhrescaZDEszAIgkWmObONEA58Kanhl/view?usp=sharing" TargetMode="External"/><Relationship Id="rId332" Type="http://schemas.openxmlformats.org/officeDocument/2006/relationships/hyperlink" Target="https://drive.google.com/file/d/1SUpgmvZ2xGn2aqA-5yilGviWULWG8Aco/view?usp=sharing" TargetMode="External"/><Relationship Id="rId353" Type="http://schemas.openxmlformats.org/officeDocument/2006/relationships/hyperlink" Target="https://drive.google.com/file/d/12KXQiP6aRVVLItQCQMeawWFP90a3Cik3/view?usp=sharing" TargetMode="External"/><Relationship Id="rId374" Type="http://schemas.openxmlformats.org/officeDocument/2006/relationships/hyperlink" Target="https://drive.google.com/file/d/1rGbFXw0W0XPl61R4yngLFgwwNHI0fFJl/view?usp=sharing" TargetMode="External"/><Relationship Id="rId395" Type="http://schemas.openxmlformats.org/officeDocument/2006/relationships/hyperlink" Target="https://drive.google.com/file/d/1oUEjpHI0DnVDQ20Mwcnfx2n3FfPOUvP6/view?usp=sharing" TargetMode="External"/><Relationship Id="rId409" Type="http://schemas.openxmlformats.org/officeDocument/2006/relationships/hyperlink" Target="https://drive.google.com/file/d/1DgHp7Pqd3I5a5RY2NWAP8ouRhsUfYKOn/view?usp=sharing" TargetMode="External"/><Relationship Id="rId71" Type="http://schemas.openxmlformats.org/officeDocument/2006/relationships/hyperlink" Target="https://drive.google.com/file/d/1JY56sRC4qCAM_g-KiQtsSolMZa70nouu/view?usp=sharing" TargetMode="External"/><Relationship Id="rId92" Type="http://schemas.openxmlformats.org/officeDocument/2006/relationships/hyperlink" Target="https://drive.google.com/file/d/1qBwHKlH3CXw8sM_YEedLG2uNNtTa8mDp/view?usp=sharing" TargetMode="External"/><Relationship Id="rId213" Type="http://schemas.openxmlformats.org/officeDocument/2006/relationships/hyperlink" Target="https://drive.google.com/file/d/1lQY_0JKqFEoJe1dolRQreqwUJp52Shqy/view?usp=sharing" TargetMode="External"/><Relationship Id="rId234" Type="http://schemas.openxmlformats.org/officeDocument/2006/relationships/hyperlink" Target="https://drive.google.com/file/d/1zlboMf0VjEPnmeeh2TAVR0xZwHfYMdNA/view?usp=sharing" TargetMode="External"/><Relationship Id="rId420" Type="http://schemas.openxmlformats.org/officeDocument/2006/relationships/hyperlink" Target="https://drive.google.com/file/d/1jzabArRs8hfxPxkcj8nZyNCRUT_QuhNv/view?usp=sharing" TargetMode="External"/><Relationship Id="rId2" Type="http://schemas.openxmlformats.org/officeDocument/2006/relationships/hyperlink" Target="https://drive.google.com/file/d/1fVw8qBfqvfNNmTKkl-Be3tyNhg3z4C4z/view?usp=sharing" TargetMode="External"/><Relationship Id="rId29" Type="http://schemas.openxmlformats.org/officeDocument/2006/relationships/hyperlink" Target="https://drive.google.com/file/d/1hy5ZxpnZah24k2u6x_1Ly7LCTexbyE-Q/view?usp=sharing" TargetMode="External"/><Relationship Id="rId255" Type="http://schemas.openxmlformats.org/officeDocument/2006/relationships/hyperlink" Target="https://drive.google.com/file/d/1G3uVIyYJMhAaFbpOAuJX93c7xwSUJibq/view?usp=sharing" TargetMode="External"/><Relationship Id="rId276" Type="http://schemas.openxmlformats.org/officeDocument/2006/relationships/hyperlink" Target="https://drive.google.com/file/d/1UO1FUUcA6g7R004HGSh5usFrxGDcGQX0/view?usp=sharing" TargetMode="External"/><Relationship Id="rId297" Type="http://schemas.openxmlformats.org/officeDocument/2006/relationships/hyperlink" Target="https://drive.google.com/file/d/1tSDQFBqQNO6nrk0wG4oBR5As8A8A7g2q/view?usp=sharing" TargetMode="External"/><Relationship Id="rId441" Type="http://schemas.openxmlformats.org/officeDocument/2006/relationships/hyperlink" Target="https://drive.google.com/file/d/1Uuk5MqEWRpA8Op3Jl4ej0Im1N0HbGcmq/view?usp=sharing" TargetMode="External"/><Relationship Id="rId40" Type="http://schemas.openxmlformats.org/officeDocument/2006/relationships/hyperlink" Target="https://drive.google.com/file/d/1Fe-a38tNnOk6_sZxbDNNiRpPRJF87wZt/view?usp=sharing" TargetMode="External"/><Relationship Id="rId115" Type="http://schemas.openxmlformats.org/officeDocument/2006/relationships/hyperlink" Target="https://drive.google.com/file/d/1Y-KQzrnXI8p00JMAWz3PS6spLn3XI-wY/view?usp=sharing" TargetMode="External"/><Relationship Id="rId136" Type="http://schemas.openxmlformats.org/officeDocument/2006/relationships/hyperlink" Target="https://drive.google.com/file/d/11HyY8glUUcHBzFiRm4Fg1yDCqy0pItrC/view?usp=sharing" TargetMode="External"/><Relationship Id="rId157" Type="http://schemas.openxmlformats.org/officeDocument/2006/relationships/hyperlink" Target="https://drive.google.com/file/d/12yoRMexV7kgYxAaAAnAFc3-9_PFO5cCV/view?usp=sharing" TargetMode="External"/><Relationship Id="rId178" Type="http://schemas.openxmlformats.org/officeDocument/2006/relationships/hyperlink" Target="https://drive.google.com/file/d/1w3PyVOEa_RwfcxVkrnb7Bb71BHnD1ZmZ/view?usp=sharing" TargetMode="External"/><Relationship Id="rId301" Type="http://schemas.openxmlformats.org/officeDocument/2006/relationships/hyperlink" Target="https://drive.google.com/file/d/1VoKtCeRhbDMgXqLLUq6HTenxXW8awDFY/view?usp=sharing" TargetMode="External"/><Relationship Id="rId322" Type="http://schemas.openxmlformats.org/officeDocument/2006/relationships/hyperlink" Target="https://drive.google.com/file/d/1vXDfL_X9kaRW4GLhoon4v2aMoG5IPbmV/view?usp=sharing" TargetMode="External"/><Relationship Id="rId343" Type="http://schemas.openxmlformats.org/officeDocument/2006/relationships/hyperlink" Target="https://drive.google.com/file/d/1GUP-6Ka4N5xiFuU-08dup22ItR2RkVGL/view?usp=sharing" TargetMode="External"/><Relationship Id="rId364" Type="http://schemas.openxmlformats.org/officeDocument/2006/relationships/hyperlink" Target="https://drive.google.com/file/d/1l70UFUk2xHb0pQGaccu0HXWHxRp6EGsi/view?usp=sharing" TargetMode="External"/><Relationship Id="rId61" Type="http://schemas.openxmlformats.org/officeDocument/2006/relationships/hyperlink" Target="https://drive.google.com/file/d/1GVkaeMS1T_IBVIXlo1BrYSAccBWjQ077/view?usp=sharing" TargetMode="External"/><Relationship Id="rId82" Type="http://schemas.openxmlformats.org/officeDocument/2006/relationships/hyperlink" Target="https://drive.google.com/file/d/196ggOf3L3toAjxmuTLBoOiTCYb1mHo2x/view?usp=sharing" TargetMode="External"/><Relationship Id="rId199" Type="http://schemas.openxmlformats.org/officeDocument/2006/relationships/hyperlink" Target="https://drive.google.com/file/d/1c0CcyRntPHzjxp76CvATb-6jwwuKkEO3/view?usp=sharing" TargetMode="External"/><Relationship Id="rId203" Type="http://schemas.openxmlformats.org/officeDocument/2006/relationships/hyperlink" Target="https://drive.google.com/file/d/1S6RUfOsfJ_0Qy9vr9oy8Y4laJyrhJ9rC/view?usp=sharing" TargetMode="External"/><Relationship Id="rId385" Type="http://schemas.openxmlformats.org/officeDocument/2006/relationships/hyperlink" Target="https://drive.google.com/file/d/15IxoYJ2iFSxzm2EWGeO_V_8YcEl9qBTy/view?usp=sharing" TargetMode="External"/><Relationship Id="rId19" Type="http://schemas.openxmlformats.org/officeDocument/2006/relationships/hyperlink" Target="https://drive.google.com/file/d/1ALLws55jX5J6ziIXkmklWoPsz2b4-tok/view?usp=sharing" TargetMode="External"/><Relationship Id="rId224" Type="http://schemas.openxmlformats.org/officeDocument/2006/relationships/hyperlink" Target="https://drive.google.com/file/d/1MHnfUcSKuRGfj0bFNR0RPddMLHNRNT_2/view?usp=sharing" TargetMode="External"/><Relationship Id="rId245" Type="http://schemas.openxmlformats.org/officeDocument/2006/relationships/hyperlink" Target="https://drive.google.com/file/d/1X3PBoS47ISA096yLgeDu7INhHYrXv7zR/view?usp=sharing" TargetMode="External"/><Relationship Id="rId266" Type="http://schemas.openxmlformats.org/officeDocument/2006/relationships/hyperlink" Target="https://drive.google.com/file/d/104ybFPO_FCdD-0cRpabX6qHqtDqByz0e/view?usp=sharing" TargetMode="External"/><Relationship Id="rId287" Type="http://schemas.openxmlformats.org/officeDocument/2006/relationships/hyperlink" Target="https://drive.google.com/file/d/1HE_GVXIt7lC26Y-CEaRgqHiIdFfMM7LF/view?usp=sharing" TargetMode="External"/><Relationship Id="rId410" Type="http://schemas.openxmlformats.org/officeDocument/2006/relationships/hyperlink" Target="https://drive.google.com/file/d/1Ea5RP0m1xxQ5HIRh13TbUjH6jkMPHAjJ/view?usp=sharing" TargetMode="External"/><Relationship Id="rId431" Type="http://schemas.openxmlformats.org/officeDocument/2006/relationships/hyperlink" Target="https://drive.google.com/file/d/19Qb_239VPd5JZxx9EaEIFcT_B1aoYL_6/view?usp=sharing" TargetMode="External"/><Relationship Id="rId30" Type="http://schemas.openxmlformats.org/officeDocument/2006/relationships/hyperlink" Target="https://drive.google.com/file/d/1pW95tRCCvRpLTHcbBgrF71eeMwBS-vR6/view?usp=sharing" TargetMode="External"/><Relationship Id="rId105" Type="http://schemas.openxmlformats.org/officeDocument/2006/relationships/hyperlink" Target="https://drive.google.com/file/d/17NFnpB3TPbHyictFmFpn9jeYJTfyYosk/view?usp=sharing" TargetMode="External"/><Relationship Id="rId126" Type="http://schemas.openxmlformats.org/officeDocument/2006/relationships/hyperlink" Target="https://drive.google.com/file/d/1FJhMzRRqKz-UoUzcaXfWa_6e1nleGcPK/view?usp=sharing" TargetMode="External"/><Relationship Id="rId147" Type="http://schemas.openxmlformats.org/officeDocument/2006/relationships/hyperlink" Target="https://drive.google.com/file/d/1_WViyXfB46-VBc2FfKd-kRq2KPvXBFSC/view?usp=sharing" TargetMode="External"/><Relationship Id="rId168" Type="http://schemas.openxmlformats.org/officeDocument/2006/relationships/hyperlink" Target="https://drive.google.com/file/d/1OGNbZ-UpxQXW1UR7LjI_3RXHfDjByBzX/view?usp=sharing" TargetMode="External"/><Relationship Id="rId312" Type="http://schemas.openxmlformats.org/officeDocument/2006/relationships/hyperlink" Target="https://drive.google.com/file/d/1PA0R8-rtjlGiRBAWAWsRfRbLY7PUCe-E/view?usp=sharing" TargetMode="External"/><Relationship Id="rId333" Type="http://schemas.openxmlformats.org/officeDocument/2006/relationships/hyperlink" Target="https://drive.google.com/file/d/1JuO80EOxQ5ujg0ooaRcUe23QLitdVUGD/view?usp=sharing" TargetMode="External"/><Relationship Id="rId354" Type="http://schemas.openxmlformats.org/officeDocument/2006/relationships/hyperlink" Target="https://drive.google.com/file/d/1P94waz-3ofagCs1Pg53VcRfPjZIEzmo1/view?usp=sharing" TargetMode="External"/><Relationship Id="rId51" Type="http://schemas.openxmlformats.org/officeDocument/2006/relationships/hyperlink" Target="https://drive.google.com/file/d/1M6dqgNFQdhMPYzveFh-5CvJLapH-p1Vi/view?usp=sharing" TargetMode="External"/><Relationship Id="rId72" Type="http://schemas.openxmlformats.org/officeDocument/2006/relationships/hyperlink" Target="https://drive.google.com/file/d/1oFYUxmCc9MA95VazikILGE0qOPyEnfYh/view?usp=sharing" TargetMode="External"/><Relationship Id="rId93" Type="http://schemas.openxmlformats.org/officeDocument/2006/relationships/hyperlink" Target="https://drive.google.com/file/d/1RGr9ukTG9yrPdnIvCAl9Pd0iOQ1qsu99/view?usp=sharing" TargetMode="External"/><Relationship Id="rId189" Type="http://schemas.openxmlformats.org/officeDocument/2006/relationships/hyperlink" Target="https://drive.google.com/file/d/1Jjz5wLYgcnXOIRPZToPojwp_V52UmVul/view?usp=sharing" TargetMode="External"/><Relationship Id="rId375" Type="http://schemas.openxmlformats.org/officeDocument/2006/relationships/hyperlink" Target="https://drive.google.com/file/d/1gWvyic-xFIsK-An6MwmV6BGDzbj_eGFN/view?usp=sharing" TargetMode="External"/><Relationship Id="rId396" Type="http://schemas.openxmlformats.org/officeDocument/2006/relationships/hyperlink" Target="https://drive.google.com/file/d/1hzApgpdqHyZdLU1HEtcoCr1W-3v_xU-p/view?usp=sharing" TargetMode="External"/><Relationship Id="rId3" Type="http://schemas.openxmlformats.org/officeDocument/2006/relationships/hyperlink" Target="https://drive.google.com/file/d/163RqxmfivFP3r2lK0wvDDvIQsl9Tm3FU/view?usp=sharing" TargetMode="External"/><Relationship Id="rId214" Type="http://schemas.openxmlformats.org/officeDocument/2006/relationships/hyperlink" Target="https://drive.google.com/file/d/1nOtrvIggSH8UakOr56b2Q49-jDrVSsqb/view?usp=sharing" TargetMode="External"/><Relationship Id="rId235" Type="http://schemas.openxmlformats.org/officeDocument/2006/relationships/hyperlink" Target="https://drive.google.com/file/d/1UxGSOQMf4-KyX2DRyvRdl6XNX9xYo_BG/view?usp=sharing" TargetMode="External"/><Relationship Id="rId256" Type="http://schemas.openxmlformats.org/officeDocument/2006/relationships/hyperlink" Target="https://drive.google.com/file/d/1K1B9ZKOPR8kD_LtCOTycca0jyinZ0YVU/view?usp=sharing" TargetMode="External"/><Relationship Id="rId277" Type="http://schemas.openxmlformats.org/officeDocument/2006/relationships/hyperlink" Target="https://drive.google.com/file/d/13q2rldgSP0T7_eXUkK2Q71pJIqx5i1EA/view?usp=sharing" TargetMode="External"/><Relationship Id="rId298" Type="http://schemas.openxmlformats.org/officeDocument/2006/relationships/hyperlink" Target="https://drive.google.com/file/d/12Z6yHMN7-UFpj_3Wqg7f5GpDQiue26j4/view?usp=sharing" TargetMode="External"/><Relationship Id="rId400" Type="http://schemas.openxmlformats.org/officeDocument/2006/relationships/hyperlink" Target="https://drive.google.com/file/d/1b1OR4HMr7jiwFQwvS369WWbbJcvAvaoP/view?usp=sharing" TargetMode="External"/><Relationship Id="rId421" Type="http://schemas.openxmlformats.org/officeDocument/2006/relationships/hyperlink" Target="https://drive.google.com/file/d/1GH5h5OhsjOBcHoydun10rzgIhGVleSh9/view?usp=sharing" TargetMode="External"/><Relationship Id="rId442" Type="http://schemas.openxmlformats.org/officeDocument/2006/relationships/printerSettings" Target="../printerSettings/printerSettings1.bin"/><Relationship Id="rId116" Type="http://schemas.openxmlformats.org/officeDocument/2006/relationships/hyperlink" Target="https://drive.google.com/file/d/1UoOBtatFK3ZhRb5CZUqVM6buQEdstccG/view?usp=sharing" TargetMode="External"/><Relationship Id="rId137" Type="http://schemas.openxmlformats.org/officeDocument/2006/relationships/hyperlink" Target="https://drive.google.com/file/d/1_zEBcACPU457oN8bEHx6s6fi6Ad5qJ2K/view?usp=sharing" TargetMode="External"/><Relationship Id="rId158" Type="http://schemas.openxmlformats.org/officeDocument/2006/relationships/hyperlink" Target="https://drive.google.com/file/d/1TJBltN95B5sTVebSDYST94uzbQBPfx-R/view?usp=sharing" TargetMode="External"/><Relationship Id="rId302" Type="http://schemas.openxmlformats.org/officeDocument/2006/relationships/hyperlink" Target="https://drive.google.com/file/d/1xd9W_6NXT1Ch0Qt5N87_IPNXyxUrfrP8/view?usp=sharing" TargetMode="External"/><Relationship Id="rId323" Type="http://schemas.openxmlformats.org/officeDocument/2006/relationships/hyperlink" Target="https://drive.google.com/file/d/1ClqzmSR1xbWopdUwZIQNFDPm5lBZK2_X/view?usp=sharing" TargetMode="External"/><Relationship Id="rId344" Type="http://schemas.openxmlformats.org/officeDocument/2006/relationships/hyperlink" Target="https://drive.google.com/file/d/1wSnuPM9Yb2WXMhJEublQjOGWFHn1gxUr/view?usp=sharing" TargetMode="External"/><Relationship Id="rId20" Type="http://schemas.openxmlformats.org/officeDocument/2006/relationships/hyperlink" Target="https://drive.google.com/file/d/1hqhdJLuNAqmfDe46rHDsAIksna25Mq-S/view?usp=sharing" TargetMode="External"/><Relationship Id="rId41" Type="http://schemas.openxmlformats.org/officeDocument/2006/relationships/hyperlink" Target="https://drive.google.com/file/d/1a4QlJ7sC-65vQ0zxW74rFVAu6QE7obd-/view?usp=sharing" TargetMode="External"/><Relationship Id="rId62" Type="http://schemas.openxmlformats.org/officeDocument/2006/relationships/hyperlink" Target="https://drive.google.com/file/d/1GVkaeMS1T_IBVIXlo1BrYSAccBWjQ077/view?usp=sharing" TargetMode="External"/><Relationship Id="rId83" Type="http://schemas.openxmlformats.org/officeDocument/2006/relationships/hyperlink" Target="https://drive.google.com/file/d/1olujOTCgRsNfp-2pZG5j_w2Mho-z8G0E/view?usp=sharing" TargetMode="External"/><Relationship Id="rId179" Type="http://schemas.openxmlformats.org/officeDocument/2006/relationships/hyperlink" Target="https://drive.google.com/file/d/16BrIQDsjdJKkvG2tALCHuT_N68duJRYQ/view?usp=sharing" TargetMode="External"/><Relationship Id="rId365" Type="http://schemas.openxmlformats.org/officeDocument/2006/relationships/hyperlink" Target="https://drive.google.com/file/d/1hOiPvlqigvz1mM4zpOwdqK55Oe0y2ftb/view?usp=sharing" TargetMode="External"/><Relationship Id="rId386" Type="http://schemas.openxmlformats.org/officeDocument/2006/relationships/hyperlink" Target="https://drive.google.com/file/d/1V3nZXqBm6jylcdv2utkphvE7nhuD9XV0/view?usp=sharing" TargetMode="External"/><Relationship Id="rId190" Type="http://schemas.openxmlformats.org/officeDocument/2006/relationships/hyperlink" Target="https://drive.google.com/file/d/13FKRNdfHNwKfk4qH-D1WFwgQzi8zcr81/view?usp=sharing" TargetMode="External"/><Relationship Id="rId204" Type="http://schemas.openxmlformats.org/officeDocument/2006/relationships/hyperlink" Target="https://drive.google.com/file/d/102c07YYPtioDe-IwTUrJKNWYfROXbGs6/view?usp=sharing" TargetMode="External"/><Relationship Id="rId225" Type="http://schemas.openxmlformats.org/officeDocument/2006/relationships/hyperlink" Target="https://drive.google.com/file/d/1u0t2hqeuPvYam7GdYSbjpNLdG3AMj4PV/view?usp=sharing" TargetMode="External"/><Relationship Id="rId246" Type="http://schemas.openxmlformats.org/officeDocument/2006/relationships/hyperlink" Target="https://drive.google.com/file/d/1ZTUQ5LoVoC5JGuwV54X6N1BhKe-4F1Va/view?usp=sharing" TargetMode="External"/><Relationship Id="rId267" Type="http://schemas.openxmlformats.org/officeDocument/2006/relationships/hyperlink" Target="https://drive.google.com/file/d/1aksOipgrFVn6aUg4aMKReDEYsNwuPdwJ/view?usp=sharing" TargetMode="External"/><Relationship Id="rId288" Type="http://schemas.openxmlformats.org/officeDocument/2006/relationships/hyperlink" Target="https://drive.google.com/file/d/1Y5ePk1Oj_knsPGngCtTc7w14x8e4gYsY/view?usp=sharing" TargetMode="External"/><Relationship Id="rId411" Type="http://schemas.openxmlformats.org/officeDocument/2006/relationships/hyperlink" Target="https://drive.google.com/file/d/1qDmKtzGIjQljM4fuSXS1RdrHOIipnh2E/view?usp=sharing" TargetMode="External"/><Relationship Id="rId432" Type="http://schemas.openxmlformats.org/officeDocument/2006/relationships/hyperlink" Target="https://drive.google.com/file/d/1_S6WCvOZZVpsg1JG6_TTyxVC8eTl7zoC/view?usp=sharing" TargetMode="External"/><Relationship Id="rId106" Type="http://schemas.openxmlformats.org/officeDocument/2006/relationships/hyperlink" Target="https://drive.google.com/file/d/1nGisojkiADSDZ4rlDI5gUeqt-uEDI6Gb/view?usp=sharing" TargetMode="External"/><Relationship Id="rId127" Type="http://schemas.openxmlformats.org/officeDocument/2006/relationships/hyperlink" Target="https://drive.google.com/file/d/1f8Ks4frz6Rbt7ET3veffBRz0tGSlxNbi/view?usp=sharing" TargetMode="External"/><Relationship Id="rId313" Type="http://schemas.openxmlformats.org/officeDocument/2006/relationships/hyperlink" Target="https://drive.google.com/file/d/1OoRf4-T7egBaT1TkeFfX0eVPfP2VTeiA/view?usp=sharing" TargetMode="External"/><Relationship Id="rId10" Type="http://schemas.openxmlformats.org/officeDocument/2006/relationships/hyperlink" Target="https://drive.google.com/file/d/18ddDt1YdtixoLk6-W2xcLKDidjlIOdzT/view?usp=sharing" TargetMode="External"/><Relationship Id="rId31" Type="http://schemas.openxmlformats.org/officeDocument/2006/relationships/hyperlink" Target="https://drive.google.com/file/d/1UNGwD3gFRBJMECUjo-cNpPjtwGeC3-fM/view?usp=sharing" TargetMode="External"/><Relationship Id="rId52" Type="http://schemas.openxmlformats.org/officeDocument/2006/relationships/hyperlink" Target="https://drive.google.com/file/d/11r030pdYuc-hKUAIpE2NqfpqAk08ICul/view?usp=sharing" TargetMode="External"/><Relationship Id="rId73" Type="http://schemas.openxmlformats.org/officeDocument/2006/relationships/hyperlink" Target="https://drive.google.com/file/d/1SPCyeaXZO1TjKJ-1GlnS5hfItisDIpis/view?usp=sharing" TargetMode="External"/><Relationship Id="rId94" Type="http://schemas.openxmlformats.org/officeDocument/2006/relationships/hyperlink" Target="https://drive.google.com/file/d/1JybiCx5g4WRm_S2CAjxTQdLcIJlmC8iF/view?usp=sharing" TargetMode="External"/><Relationship Id="rId148" Type="http://schemas.openxmlformats.org/officeDocument/2006/relationships/hyperlink" Target="https://drive.google.com/file/d/19TVwfYYOUtR23eJIeH27--PIDUueIS2i/view?usp=sharing" TargetMode="External"/><Relationship Id="rId169" Type="http://schemas.openxmlformats.org/officeDocument/2006/relationships/hyperlink" Target="https://drive.google.com/file/d/15W5EwscIrTninTogmJzUwWwl_jvz8jke/view?usp=sharing" TargetMode="External"/><Relationship Id="rId334" Type="http://schemas.openxmlformats.org/officeDocument/2006/relationships/hyperlink" Target="https://drive.google.com/file/d/1gI5oMPYc6bW_CUJKBvWxJDA-sX583Of3/view?usp=sharing" TargetMode="External"/><Relationship Id="rId355" Type="http://schemas.openxmlformats.org/officeDocument/2006/relationships/hyperlink" Target="https://drive.google.com/file/d/1GVNicJJKjA8k_8q6uv1BHcztXg4kec6u/view?usp=sharing" TargetMode="External"/><Relationship Id="rId376" Type="http://schemas.openxmlformats.org/officeDocument/2006/relationships/hyperlink" Target="https://drive.google.com/file/d/1lODf9OWpriDl07_kg6w8fM7zCq6DzzKr/view?usp=sharing" TargetMode="External"/><Relationship Id="rId397" Type="http://schemas.openxmlformats.org/officeDocument/2006/relationships/hyperlink" Target="https://drive.google.com/file/d/1ueACiQFwYY08eAgqKsgZxmq_9GzcMMk9/view?usp=sharing" TargetMode="External"/><Relationship Id="rId4" Type="http://schemas.openxmlformats.org/officeDocument/2006/relationships/hyperlink" Target="https://drive.google.com/file/d/1NY3XOKVXWNp4ZQd_iLOM91Svl4MkLgW8/view?usp=sharing" TargetMode="External"/><Relationship Id="rId180" Type="http://schemas.openxmlformats.org/officeDocument/2006/relationships/hyperlink" Target="https://drive.google.com/file/d/1zO1-z8LScIomoDc4C5AFbdnE5cF3kEXI/view?usp=sharing" TargetMode="External"/><Relationship Id="rId215" Type="http://schemas.openxmlformats.org/officeDocument/2006/relationships/hyperlink" Target="https://drive.google.com/file/d/1jg7sQ1-4OgR4gqXj7CTYixMw-vcLb9VB/view?usp=sharing" TargetMode="External"/><Relationship Id="rId236" Type="http://schemas.openxmlformats.org/officeDocument/2006/relationships/hyperlink" Target="https://drive.google.com/file/d/1f06E7v7S51LmORH3sjihNPUZrAXbfjRf/view?usp=sharing" TargetMode="External"/><Relationship Id="rId257" Type="http://schemas.openxmlformats.org/officeDocument/2006/relationships/hyperlink" Target="https://drive.google.com/file/d/1IXqH4D2ohqV2xARYDvf5uYJ34JniVPT-/view?usp=sharing" TargetMode="External"/><Relationship Id="rId278" Type="http://schemas.openxmlformats.org/officeDocument/2006/relationships/hyperlink" Target="https://drive.google.com/file/d/1WlW5_hzkJ68BIRF2vpGAQh5dHIVm1tIE/view?usp=sharing" TargetMode="External"/><Relationship Id="rId401" Type="http://schemas.openxmlformats.org/officeDocument/2006/relationships/hyperlink" Target="https://drive.google.com/file/d/1nrjGNrDLQh0ynnEsQ_X82aLM3Z6TpFxH/view?usp=sharing" TargetMode="External"/><Relationship Id="rId422" Type="http://schemas.openxmlformats.org/officeDocument/2006/relationships/hyperlink" Target="https://drive.google.com/file/d/1E0KHtuOu6VFcXfZwzVMc5aXuYkyWSM7w/view?usp=sharing" TargetMode="External"/><Relationship Id="rId443" Type="http://schemas.openxmlformats.org/officeDocument/2006/relationships/vmlDrawing" Target="../drawings/vmlDrawing1.vml"/><Relationship Id="rId303" Type="http://schemas.openxmlformats.org/officeDocument/2006/relationships/hyperlink" Target="https://drive.google.com/file/d/1pLiV10f1Z3R7520tROFWnReXxTiwRMvT/view?usp=sharing" TargetMode="External"/><Relationship Id="rId42" Type="http://schemas.openxmlformats.org/officeDocument/2006/relationships/hyperlink" Target="https://drive.google.com/file/d/1YWBpyImuBB5H-nSaIReU_28DIsdlgUHf/view?usp=sharing" TargetMode="External"/><Relationship Id="rId84" Type="http://schemas.openxmlformats.org/officeDocument/2006/relationships/hyperlink" Target="https://drive.google.com/file/d/1QK1dSrCWRgVaU9zvvlX71f7lAuquBnX8/view?usp=sharing" TargetMode="External"/><Relationship Id="rId138" Type="http://schemas.openxmlformats.org/officeDocument/2006/relationships/hyperlink" Target="https://drive.google.com/file/d/1oZ__jzvFnfyIKBavC3dwDf_13tXg-HAb/view?usp=sharing" TargetMode="External"/><Relationship Id="rId345" Type="http://schemas.openxmlformats.org/officeDocument/2006/relationships/hyperlink" Target="https://drive.google.com/file/d/1K8yZX2k0Nq0YdrL8Ef3J5_zkkmY8coaI/view?usp=sharing" TargetMode="External"/><Relationship Id="rId387" Type="http://schemas.openxmlformats.org/officeDocument/2006/relationships/hyperlink" Target="https://drive.google.com/file/d/1d5kjSYDCUXQ5Z1ryIhSJXF-oqtYMLST1/view?usp=sharing" TargetMode="External"/><Relationship Id="rId191" Type="http://schemas.openxmlformats.org/officeDocument/2006/relationships/hyperlink" Target="https://drive.google.com/file/d/13FKRNdfHNwKfk4qH-D1WFwgQzi8zcr81/view?usp=sharing" TargetMode="External"/><Relationship Id="rId205" Type="http://schemas.openxmlformats.org/officeDocument/2006/relationships/hyperlink" Target="https://drive.google.com/file/d/14Mv0dZNdpREC8lil-8cnPxzlgDSDcBKr/view?usp=sharing" TargetMode="External"/><Relationship Id="rId247" Type="http://schemas.openxmlformats.org/officeDocument/2006/relationships/hyperlink" Target="https://drive.google.com/file/d/13iEaXgLfywaUNLYYOIbgd9vxvl1Crapi/view?usp=sharing" TargetMode="External"/><Relationship Id="rId412" Type="http://schemas.openxmlformats.org/officeDocument/2006/relationships/hyperlink" Target="https://drive.google.com/file/d/1-TwzkdJlqWTek384CAFGwVVJMjrnCIRr/view?usp=sharing" TargetMode="External"/><Relationship Id="rId107" Type="http://schemas.openxmlformats.org/officeDocument/2006/relationships/hyperlink" Target="https://drive.google.com/file/d/15XhBhDrNlgEU8lJiRstWLNF3ezUAxmv0/view?usp=sharing" TargetMode="External"/><Relationship Id="rId289" Type="http://schemas.openxmlformats.org/officeDocument/2006/relationships/hyperlink" Target="https://drive.google.com/file/d/1oPn_8zLw_sdIIP_aaeuPNx6zlHIsesol/view?usp=sharing" TargetMode="External"/><Relationship Id="rId11" Type="http://schemas.openxmlformats.org/officeDocument/2006/relationships/hyperlink" Target="https://drive.google.com/file/d/1_3P2KLwWtfTWF0F8974dVBjwNXDDoagv/view?usp=sharing" TargetMode="External"/><Relationship Id="rId53" Type="http://schemas.openxmlformats.org/officeDocument/2006/relationships/hyperlink" Target="https://drive.google.com/file/d/1Toby3eL8y9IoKIQO66Xjyea6qNfs5f4r/view?usp=sharing" TargetMode="External"/><Relationship Id="rId149" Type="http://schemas.openxmlformats.org/officeDocument/2006/relationships/hyperlink" Target="https://drive.google.com/file/d/1QImSg-ZjE-2n-t-vHrYYds1GgNM9tGbT/view?usp=sharing" TargetMode="External"/><Relationship Id="rId314" Type="http://schemas.openxmlformats.org/officeDocument/2006/relationships/hyperlink" Target="https://drive.google.com/file/d/1BjUVi8-Sb1QM9lr_NEEYMRYpPvmv_8Oe/view?usp=sharing" TargetMode="External"/><Relationship Id="rId356" Type="http://schemas.openxmlformats.org/officeDocument/2006/relationships/hyperlink" Target="https://drive.google.com/file/d/1zkC0Q5ScqKf94uPpIyuP6GAfcmTKd82L/view?usp=sharing" TargetMode="External"/><Relationship Id="rId398" Type="http://schemas.openxmlformats.org/officeDocument/2006/relationships/hyperlink" Target="https://drive.google.com/file/d/1EX6_SShrRjy2g8qyoHoagGM2anZ1FwLW/view?usp=sharing" TargetMode="External"/><Relationship Id="rId95" Type="http://schemas.openxmlformats.org/officeDocument/2006/relationships/hyperlink" Target="https://drive.google.com/file/d/1gA0-GyN7WSTLWTMC-f-1TGtvICm2c2_0/view?usp=sharing" TargetMode="External"/><Relationship Id="rId160" Type="http://schemas.openxmlformats.org/officeDocument/2006/relationships/hyperlink" Target="https://drive.google.com/file/d/1qZridr3_wPjrDG4Ci7HgoQNXMihZH1qA/view?usp=sharing" TargetMode="External"/><Relationship Id="rId216" Type="http://schemas.openxmlformats.org/officeDocument/2006/relationships/hyperlink" Target="https://drive.google.com/file/d/1V_i62vg5FYYKH1eCpMA5znIE3Rl-xVnp/view?usp=sharing" TargetMode="External"/><Relationship Id="rId423" Type="http://schemas.openxmlformats.org/officeDocument/2006/relationships/hyperlink" Target="https://drive.google.com/file/d/1R6y9-ll-keBIdJ0Qfso3En0MKzjU1MfH/view?usp=sharing" TargetMode="External"/><Relationship Id="rId258" Type="http://schemas.openxmlformats.org/officeDocument/2006/relationships/hyperlink" Target="https://drive.google.com/file/d/1JgPMfW0wWWsi5aGEPILBn-XHEpgtawrP/view?usp=sharing" TargetMode="External"/><Relationship Id="rId22" Type="http://schemas.openxmlformats.org/officeDocument/2006/relationships/hyperlink" Target="https://drive.google.com/file/d/1rcO2KaMlOzM9al3q6cfdBWCg0jkBKa01/view?usp=sharing" TargetMode="External"/><Relationship Id="rId64" Type="http://schemas.openxmlformats.org/officeDocument/2006/relationships/hyperlink" Target="https://drive.google.com/file/d/1h9uW4LmRDh-oRajGIbTAL1e5IfE6lBsp/view?usp=sharing" TargetMode="External"/><Relationship Id="rId118" Type="http://schemas.openxmlformats.org/officeDocument/2006/relationships/hyperlink" Target="https://drive.google.com/file/d/1_sQT0JYHNgfGAYuvwLrBFia1hGEv9Qtq/view?usp=sharing" TargetMode="External"/><Relationship Id="rId325" Type="http://schemas.openxmlformats.org/officeDocument/2006/relationships/hyperlink" Target="https://drive.google.com/file/d/19QeBGHVvjgpWCi8eYUjvBApbVG6QQWE9/view?usp=sharing" TargetMode="External"/><Relationship Id="rId367" Type="http://schemas.openxmlformats.org/officeDocument/2006/relationships/hyperlink" Target="https://drive.google.com/file/d/1nTDrEQEuUsCijgPRZ0YGeVkAqq2lMIxe/view?usp=sharing" TargetMode="External"/><Relationship Id="rId171" Type="http://schemas.openxmlformats.org/officeDocument/2006/relationships/hyperlink" Target="https://drive.google.com/file/d/1UVjfcXi30b4_lnvZBnTa7W2EUEcAhSkO/view?usp=sharing" TargetMode="External"/><Relationship Id="rId227" Type="http://schemas.openxmlformats.org/officeDocument/2006/relationships/hyperlink" Target="https://drive.google.com/file/d/14_20bYILrt2kSMNdO58vzhIkK4MvbFj6/view?usp=sharing" TargetMode="External"/><Relationship Id="rId269" Type="http://schemas.openxmlformats.org/officeDocument/2006/relationships/hyperlink" Target="https://drive.google.com/file/d/1IjOuk9MD-5J-r1GP8c-phN8JU-L8Uirx/view?usp=sharing" TargetMode="External"/><Relationship Id="rId434" Type="http://schemas.openxmlformats.org/officeDocument/2006/relationships/hyperlink" Target="https://drive.google.com/file/d/1_VI8nEOxy1OO-b9xnmxvDcHBWf0g4KK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16"/>
  <sheetViews>
    <sheetView tabSelected="1" topLeftCell="B1" zoomScale="80" zoomScaleNormal="80" workbookViewId="0">
      <selection activeCell="AP81" sqref="AP81"/>
    </sheetView>
  </sheetViews>
  <sheetFormatPr baseColWidth="10" defaultColWidth="11.42578125" defaultRowHeight="16.5" x14ac:dyDescent="0.3"/>
  <cols>
    <col min="1" max="1" width="8.5703125" style="1" customWidth="1"/>
    <col min="2" max="2" width="9.7109375" style="1" customWidth="1"/>
    <col min="3" max="3" width="13.28515625" style="1" customWidth="1"/>
    <col min="4" max="4" width="25.28515625" style="1" customWidth="1"/>
    <col min="5" max="5" width="23.7109375" style="1" hidden="1" customWidth="1"/>
    <col min="6" max="6" width="16.5703125" style="9" hidden="1" customWidth="1"/>
    <col min="7" max="7" width="35.85546875" style="9" hidden="1" customWidth="1"/>
    <col min="8" max="8" width="67.5703125" style="9" customWidth="1"/>
    <col min="9" max="9" width="28.28515625" style="69" customWidth="1"/>
    <col min="10" max="10" width="23.5703125" style="4" customWidth="1"/>
    <col min="11" max="11" width="28.85546875" style="4" customWidth="1"/>
    <col min="12" max="12" width="22.5703125" style="4" customWidth="1"/>
    <col min="13" max="14" width="28.42578125" style="4" customWidth="1"/>
    <col min="15" max="15" width="13.140625" style="4" customWidth="1"/>
    <col min="16" max="16" width="15.42578125" style="4" customWidth="1"/>
    <col min="17" max="17" width="18.7109375" style="4" customWidth="1"/>
    <col min="18" max="25" width="32" style="4" customWidth="1"/>
    <col min="26" max="27" width="44.42578125" style="4" customWidth="1"/>
    <col min="28" max="28" width="46.7109375" style="4" customWidth="1"/>
    <col min="29" max="29" width="25.42578125" style="4" customWidth="1"/>
    <col min="30" max="30" width="25.140625" style="4" customWidth="1"/>
    <col min="31" max="32" width="30.140625" style="4" customWidth="1"/>
    <col min="33" max="33" width="23.7109375" style="4" customWidth="1"/>
    <col min="34" max="34" width="23.5703125" style="4" customWidth="1"/>
    <col min="35" max="37" width="18.5703125" style="4" customWidth="1"/>
    <col min="38" max="38" width="19.28515625" style="4" customWidth="1"/>
    <col min="39" max="39" width="24.140625" style="4" customWidth="1"/>
    <col min="40" max="42" width="29.28515625" style="4" customWidth="1"/>
    <col min="43" max="43" width="24.85546875" style="4" customWidth="1"/>
    <col min="44" max="16384" width="11.42578125" style="4"/>
  </cols>
  <sheetData>
    <row r="1" spans="1:43" ht="33" customHeight="1" x14ac:dyDescent="0.3">
      <c r="B1" s="2" t="s">
        <v>0</v>
      </c>
      <c r="C1" s="3"/>
      <c r="D1" s="10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11.25" customHeight="1" x14ac:dyDescent="0.35">
      <c r="B2" s="5"/>
      <c r="C2" s="5"/>
      <c r="D2" s="5"/>
      <c r="E2" s="5"/>
      <c r="F2" s="6"/>
      <c r="G2" s="6"/>
      <c r="H2" s="6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43" ht="10.5" customHeight="1" x14ac:dyDescent="0.35">
      <c r="B3" s="10"/>
      <c r="C3" s="10"/>
      <c r="D3" s="10"/>
      <c r="E3" s="10"/>
      <c r="F3" s="11"/>
      <c r="G3" s="11"/>
      <c r="H3" s="6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43" s="13" customFormat="1" ht="39.75" customHeight="1" x14ac:dyDescent="0.35">
      <c r="A4" s="12"/>
      <c r="B4" s="131" t="s">
        <v>1</v>
      </c>
      <c r="C4" s="131" t="s">
        <v>2</v>
      </c>
      <c r="D4" s="128" t="s">
        <v>3</v>
      </c>
      <c r="E4" s="128" t="s">
        <v>4</v>
      </c>
      <c r="F4" s="128" t="s">
        <v>5</v>
      </c>
      <c r="G4" s="128" t="s">
        <v>6</v>
      </c>
      <c r="H4" s="128" t="s">
        <v>7</v>
      </c>
      <c r="I4" s="128" t="s">
        <v>8</v>
      </c>
      <c r="J4" s="128" t="s">
        <v>9</v>
      </c>
      <c r="K4" s="128" t="s">
        <v>10</v>
      </c>
      <c r="L4" s="134" t="s">
        <v>11</v>
      </c>
      <c r="M4" s="134"/>
      <c r="N4" s="128" t="s">
        <v>268</v>
      </c>
      <c r="O4" s="128" t="s">
        <v>12</v>
      </c>
      <c r="P4" s="128" t="s">
        <v>13</v>
      </c>
      <c r="Q4" s="128" t="s">
        <v>14</v>
      </c>
      <c r="R4" s="128" t="s">
        <v>264</v>
      </c>
      <c r="S4" s="128" t="s">
        <v>265</v>
      </c>
      <c r="T4" s="128" t="s">
        <v>259</v>
      </c>
      <c r="U4" s="128" t="s">
        <v>260</v>
      </c>
      <c r="V4" s="97"/>
      <c r="W4" s="97"/>
      <c r="X4" s="97"/>
      <c r="Y4" s="97"/>
      <c r="Z4" s="128" t="s">
        <v>16</v>
      </c>
      <c r="AA4" s="128" t="s">
        <v>267</v>
      </c>
      <c r="AB4" s="128" t="s">
        <v>15</v>
      </c>
      <c r="AC4" s="128" t="s">
        <v>17</v>
      </c>
      <c r="AD4" s="128" t="s">
        <v>18</v>
      </c>
      <c r="AE4" s="128" t="s">
        <v>270</v>
      </c>
      <c r="AF4" s="128" t="s">
        <v>271</v>
      </c>
      <c r="AG4" s="128" t="s">
        <v>269</v>
      </c>
      <c r="AH4" s="128" t="s">
        <v>272</v>
      </c>
      <c r="AI4" s="97"/>
      <c r="AJ4" s="97"/>
      <c r="AK4" s="97"/>
      <c r="AL4" s="97"/>
      <c r="AM4" s="128" t="s">
        <v>273</v>
      </c>
      <c r="AN4" s="128" t="s">
        <v>276</v>
      </c>
      <c r="AO4" s="128" t="s">
        <v>277</v>
      </c>
      <c r="AP4" s="128" t="s">
        <v>281</v>
      </c>
      <c r="AQ4" s="128" t="s">
        <v>278</v>
      </c>
    </row>
    <row r="5" spans="1:43" s="13" customFormat="1" ht="38.25" customHeight="1" x14ac:dyDescent="0.35">
      <c r="A5" s="12"/>
      <c r="B5" s="132"/>
      <c r="C5" s="132"/>
      <c r="D5" s="129"/>
      <c r="E5" s="129"/>
      <c r="F5" s="129"/>
      <c r="G5" s="129"/>
      <c r="H5" s="129"/>
      <c r="I5" s="129"/>
      <c r="J5" s="129"/>
      <c r="K5" s="129"/>
      <c r="L5" s="134"/>
      <c r="M5" s="134"/>
      <c r="N5" s="129"/>
      <c r="O5" s="129"/>
      <c r="P5" s="129"/>
      <c r="Q5" s="129"/>
      <c r="R5" s="129"/>
      <c r="S5" s="129"/>
      <c r="T5" s="129"/>
      <c r="U5" s="129"/>
      <c r="V5" s="98" t="s">
        <v>261</v>
      </c>
      <c r="W5" s="98" t="s">
        <v>262</v>
      </c>
      <c r="X5" s="98" t="s">
        <v>266</v>
      </c>
      <c r="Y5" s="98" t="s">
        <v>263</v>
      </c>
      <c r="Z5" s="129"/>
      <c r="AA5" s="129"/>
      <c r="AB5" s="129"/>
      <c r="AC5" s="129"/>
      <c r="AD5" s="129"/>
      <c r="AE5" s="129"/>
      <c r="AF5" s="129"/>
      <c r="AG5" s="129"/>
      <c r="AH5" s="129"/>
      <c r="AI5" s="98" t="s">
        <v>274</v>
      </c>
      <c r="AJ5" s="98" t="s">
        <v>275</v>
      </c>
      <c r="AK5" s="98" t="s">
        <v>279</v>
      </c>
      <c r="AL5" s="98" t="s">
        <v>280</v>
      </c>
      <c r="AM5" s="129"/>
      <c r="AN5" s="129"/>
      <c r="AO5" s="129"/>
      <c r="AP5" s="129"/>
      <c r="AQ5" s="129"/>
    </row>
    <row r="6" spans="1:43" s="13" customFormat="1" ht="30" customHeight="1" x14ac:dyDescent="0.35">
      <c r="A6" s="12"/>
      <c r="B6" s="133"/>
      <c r="C6" s="133"/>
      <c r="D6" s="130"/>
      <c r="E6" s="130"/>
      <c r="F6" s="130"/>
      <c r="G6" s="130"/>
      <c r="H6" s="130"/>
      <c r="I6" s="130"/>
      <c r="J6" s="130"/>
      <c r="K6" s="130"/>
      <c r="L6" s="14" t="s">
        <v>19</v>
      </c>
      <c r="M6" s="15" t="s">
        <v>20</v>
      </c>
      <c r="N6" s="130"/>
      <c r="O6" s="130"/>
      <c r="P6" s="130"/>
      <c r="Q6" s="130"/>
      <c r="R6" s="130"/>
      <c r="S6" s="130"/>
      <c r="T6" s="130"/>
      <c r="U6" s="130"/>
      <c r="V6" s="99"/>
      <c r="W6" s="99"/>
      <c r="X6" s="99"/>
      <c r="Y6" s="99"/>
      <c r="Z6" s="130"/>
      <c r="AA6" s="130"/>
      <c r="AB6" s="130"/>
      <c r="AC6" s="130"/>
      <c r="AD6" s="130"/>
      <c r="AE6" s="130"/>
      <c r="AF6" s="130"/>
      <c r="AG6" s="130"/>
      <c r="AH6" s="130"/>
      <c r="AI6" s="99"/>
      <c r="AJ6" s="99"/>
      <c r="AK6" s="99"/>
      <c r="AL6" s="99"/>
      <c r="AM6" s="130"/>
      <c r="AN6" s="130"/>
      <c r="AO6" s="130"/>
      <c r="AP6" s="130"/>
      <c r="AQ6" s="130"/>
    </row>
    <row r="7" spans="1:43" s="20" customFormat="1" ht="28.5" customHeight="1" x14ac:dyDescent="0.4">
      <c r="A7" s="16"/>
      <c r="B7" s="17" t="s">
        <v>21</v>
      </c>
      <c r="C7" s="18"/>
      <c r="D7" s="18"/>
      <c r="E7" s="18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s="20" customFormat="1" ht="28.5" customHeight="1" x14ac:dyDescent="0.4">
      <c r="A8" s="16"/>
      <c r="B8" s="25" t="s">
        <v>24</v>
      </c>
      <c r="C8" s="26"/>
      <c r="D8" s="26"/>
      <c r="E8" s="26"/>
      <c r="F8" s="27"/>
      <c r="G8" s="27"/>
      <c r="H8" s="27"/>
      <c r="I8" s="27"/>
      <c r="J8" s="27"/>
      <c r="K8" s="27" t="s">
        <v>25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</row>
    <row r="9" spans="1:43" s="34" customFormat="1" ht="90" x14ac:dyDescent="0.3">
      <c r="A9" s="28"/>
      <c r="B9" s="82">
        <v>1</v>
      </c>
      <c r="C9" s="32" t="s">
        <v>26</v>
      </c>
      <c r="D9" s="32" t="s">
        <v>27</v>
      </c>
      <c r="E9" s="32" t="s">
        <v>28</v>
      </c>
      <c r="F9" s="82" t="s">
        <v>29</v>
      </c>
      <c r="G9" s="82" t="s">
        <v>30</v>
      </c>
      <c r="H9" s="83" t="s">
        <v>31</v>
      </c>
      <c r="I9" s="29">
        <f>SUM(J9:K9)</f>
        <v>2151175.6800000002</v>
      </c>
      <c r="J9" s="29">
        <v>0</v>
      </c>
      <c r="K9" s="29">
        <v>2151175.6800000002</v>
      </c>
      <c r="L9" s="29" t="s">
        <v>22</v>
      </c>
      <c r="M9" s="29" t="s">
        <v>23</v>
      </c>
      <c r="N9" s="29"/>
      <c r="O9" s="30">
        <v>642.66999999999996</v>
      </c>
      <c r="P9" s="29" t="s">
        <v>32</v>
      </c>
      <c r="Q9" s="31">
        <v>450</v>
      </c>
      <c r="R9" s="101" t="s">
        <v>87</v>
      </c>
      <c r="S9" s="101" t="s">
        <v>304</v>
      </c>
      <c r="T9" s="101" t="s">
        <v>259</v>
      </c>
      <c r="U9" s="101" t="s">
        <v>260</v>
      </c>
      <c r="V9" s="101" t="s">
        <v>261</v>
      </c>
      <c r="W9" s="101" t="s">
        <v>262</v>
      </c>
      <c r="X9" s="101" t="s">
        <v>266</v>
      </c>
      <c r="Y9" s="101" t="s">
        <v>263</v>
      </c>
      <c r="Z9" s="32" t="s">
        <v>176</v>
      </c>
      <c r="AA9" s="120" t="s">
        <v>396</v>
      </c>
      <c r="AB9" s="96" t="s">
        <v>33</v>
      </c>
      <c r="AC9" s="33">
        <v>1696081.16</v>
      </c>
      <c r="AD9" s="103">
        <v>1967454.15</v>
      </c>
      <c r="AE9" s="111" t="s">
        <v>305</v>
      </c>
      <c r="AF9" s="111" t="s">
        <v>306</v>
      </c>
      <c r="AG9" s="33">
        <v>158380.63</v>
      </c>
      <c r="AH9" s="33">
        <v>183721.53</v>
      </c>
      <c r="AI9" s="108">
        <v>43633</v>
      </c>
      <c r="AJ9" s="108">
        <v>43707</v>
      </c>
      <c r="AK9" s="109">
        <v>1</v>
      </c>
      <c r="AL9" s="109">
        <v>1</v>
      </c>
      <c r="AM9" s="83" t="s">
        <v>308</v>
      </c>
      <c r="AN9" s="101" t="s">
        <v>309</v>
      </c>
      <c r="AO9" s="101" t="s">
        <v>310</v>
      </c>
      <c r="AP9" s="104">
        <v>2143669.81</v>
      </c>
      <c r="AQ9" s="83" t="s">
        <v>307</v>
      </c>
    </row>
    <row r="10" spans="1:43" ht="112.5" x14ac:dyDescent="0.3">
      <c r="B10" s="82">
        <v>2</v>
      </c>
      <c r="C10" s="32" t="s">
        <v>34</v>
      </c>
      <c r="D10" s="32" t="s">
        <v>35</v>
      </c>
      <c r="E10" s="32" t="s">
        <v>28</v>
      </c>
      <c r="F10" s="82" t="s">
        <v>29</v>
      </c>
      <c r="G10" s="82" t="s">
        <v>30</v>
      </c>
      <c r="H10" s="84" t="s">
        <v>36</v>
      </c>
      <c r="I10" s="29">
        <f t="shared" ref="I10:I32" si="0">SUM(J10:K10)</f>
        <v>135907.09</v>
      </c>
      <c r="J10" s="29">
        <v>0</v>
      </c>
      <c r="K10" s="29">
        <v>135907.09</v>
      </c>
      <c r="L10" s="29" t="s">
        <v>22</v>
      </c>
      <c r="M10" s="29" t="s">
        <v>23</v>
      </c>
      <c r="N10" s="29"/>
      <c r="O10" s="30">
        <v>220.84</v>
      </c>
      <c r="P10" s="29" t="s">
        <v>37</v>
      </c>
      <c r="Q10" s="31">
        <v>50</v>
      </c>
      <c r="R10" s="32" t="s">
        <v>146</v>
      </c>
      <c r="S10" s="101" t="s">
        <v>254</v>
      </c>
      <c r="T10" s="101" t="s">
        <v>393</v>
      </c>
      <c r="U10" s="101" t="s">
        <v>260</v>
      </c>
      <c r="V10" s="101" t="s">
        <v>261</v>
      </c>
      <c r="W10" s="101" t="s">
        <v>262</v>
      </c>
      <c r="X10" s="101" t="s">
        <v>266</v>
      </c>
      <c r="Y10" s="101" t="s">
        <v>263</v>
      </c>
      <c r="Z10" s="32" t="s">
        <v>177</v>
      </c>
      <c r="AA10" s="121" t="s">
        <v>397</v>
      </c>
      <c r="AB10" s="100" t="s">
        <v>210</v>
      </c>
      <c r="AC10" s="33">
        <v>161214.60999999999</v>
      </c>
      <c r="AD10" s="103">
        <v>187008.95</v>
      </c>
      <c r="AE10" s="33" t="s">
        <v>312</v>
      </c>
      <c r="AF10" s="33" t="s">
        <v>312</v>
      </c>
      <c r="AG10" s="33" t="s">
        <v>312</v>
      </c>
      <c r="AH10" s="33" t="s">
        <v>312</v>
      </c>
      <c r="AI10" s="33" t="s">
        <v>312</v>
      </c>
      <c r="AJ10" s="33" t="s">
        <v>312</v>
      </c>
      <c r="AK10" s="109">
        <v>1</v>
      </c>
      <c r="AL10" s="109">
        <v>1</v>
      </c>
      <c r="AM10" s="110" t="s">
        <v>312</v>
      </c>
      <c r="AN10" s="101" t="s">
        <v>444</v>
      </c>
      <c r="AO10" s="112" t="s">
        <v>313</v>
      </c>
      <c r="AP10" s="104">
        <v>135907.09</v>
      </c>
      <c r="AQ10" s="83" t="s">
        <v>311</v>
      </c>
    </row>
    <row r="11" spans="1:43" ht="90" x14ac:dyDescent="0.3">
      <c r="B11" s="82">
        <v>3</v>
      </c>
      <c r="C11" s="32" t="s">
        <v>34</v>
      </c>
      <c r="D11" s="32" t="s">
        <v>38</v>
      </c>
      <c r="E11" s="32" t="s">
        <v>28</v>
      </c>
      <c r="F11" s="82" t="s">
        <v>29</v>
      </c>
      <c r="G11" s="82" t="s">
        <v>30</v>
      </c>
      <c r="H11" s="83" t="s">
        <v>39</v>
      </c>
      <c r="I11" s="29">
        <f t="shared" si="0"/>
        <v>107190.23</v>
      </c>
      <c r="J11" s="29">
        <v>0</v>
      </c>
      <c r="K11" s="29">
        <v>107190.23</v>
      </c>
      <c r="L11" s="29" t="s">
        <v>22</v>
      </c>
      <c r="M11" s="29" t="s">
        <v>23</v>
      </c>
      <c r="N11" s="29"/>
      <c r="O11" s="30">
        <v>177.36</v>
      </c>
      <c r="P11" s="29" t="s">
        <v>32</v>
      </c>
      <c r="Q11" s="31">
        <v>20</v>
      </c>
      <c r="R11" s="32" t="s">
        <v>178</v>
      </c>
      <c r="S11" s="32" t="s">
        <v>312</v>
      </c>
      <c r="T11" s="32" t="s">
        <v>312</v>
      </c>
      <c r="U11" s="32" t="s">
        <v>312</v>
      </c>
      <c r="V11" s="32" t="s">
        <v>312</v>
      </c>
      <c r="W11" s="32" t="s">
        <v>312</v>
      </c>
      <c r="X11" s="32" t="s">
        <v>312</v>
      </c>
      <c r="Y11" s="32" t="s">
        <v>312</v>
      </c>
      <c r="Z11" s="32" t="s">
        <v>179</v>
      </c>
      <c r="AA11" s="120" t="s">
        <v>436</v>
      </c>
      <c r="AB11" s="100" t="s">
        <v>211</v>
      </c>
      <c r="AC11" s="35">
        <v>92405.38</v>
      </c>
      <c r="AD11" s="104">
        <v>107190.24</v>
      </c>
      <c r="AE11" s="33" t="s">
        <v>312</v>
      </c>
      <c r="AF11" s="33" t="s">
        <v>312</v>
      </c>
      <c r="AG11" s="33" t="s">
        <v>312</v>
      </c>
      <c r="AH11" s="33" t="s">
        <v>312</v>
      </c>
      <c r="AI11" s="33" t="s">
        <v>312</v>
      </c>
      <c r="AJ11" s="33" t="s">
        <v>312</v>
      </c>
      <c r="AK11" s="109">
        <v>1</v>
      </c>
      <c r="AL11" s="109">
        <v>1</v>
      </c>
      <c r="AM11" s="83" t="s">
        <v>308</v>
      </c>
      <c r="AN11" s="112" t="s">
        <v>315</v>
      </c>
      <c r="AO11" s="112" t="s">
        <v>314</v>
      </c>
      <c r="AP11" s="104">
        <v>107190.23</v>
      </c>
      <c r="AQ11" s="83" t="s">
        <v>307</v>
      </c>
    </row>
    <row r="12" spans="1:43" ht="112.5" x14ac:dyDescent="0.3">
      <c r="B12" s="82">
        <v>4</v>
      </c>
      <c r="C12" s="32" t="s">
        <v>34</v>
      </c>
      <c r="D12" s="32" t="s">
        <v>40</v>
      </c>
      <c r="E12" s="32" t="s">
        <v>28</v>
      </c>
      <c r="F12" s="82" t="s">
        <v>29</v>
      </c>
      <c r="G12" s="82" t="s">
        <v>30</v>
      </c>
      <c r="H12" s="83" t="s">
        <v>41</v>
      </c>
      <c r="I12" s="29">
        <f t="shared" si="0"/>
        <v>504141.37</v>
      </c>
      <c r="J12" s="29">
        <v>0</v>
      </c>
      <c r="K12" s="29">
        <v>504141.37</v>
      </c>
      <c r="L12" s="29" t="s">
        <v>22</v>
      </c>
      <c r="M12" s="29" t="s">
        <v>23</v>
      </c>
      <c r="N12" s="29"/>
      <c r="O12" s="30">
        <v>320</v>
      </c>
      <c r="P12" s="29" t="s">
        <v>32</v>
      </c>
      <c r="Q12" s="31">
        <v>100</v>
      </c>
      <c r="R12" s="101" t="s">
        <v>87</v>
      </c>
      <c r="S12" s="101" t="s">
        <v>282</v>
      </c>
      <c r="T12" s="101" t="s">
        <v>393</v>
      </c>
      <c r="U12" s="101" t="s">
        <v>260</v>
      </c>
      <c r="V12" s="101" t="s">
        <v>261</v>
      </c>
      <c r="W12" s="101" t="s">
        <v>262</v>
      </c>
      <c r="X12" s="101" t="s">
        <v>266</v>
      </c>
      <c r="Y12" s="101" t="s">
        <v>263</v>
      </c>
      <c r="Z12" s="32" t="s">
        <v>180</v>
      </c>
      <c r="AA12" s="121" t="s">
        <v>398</v>
      </c>
      <c r="AB12" s="96" t="s">
        <v>212</v>
      </c>
      <c r="AC12" s="33">
        <v>339791.68</v>
      </c>
      <c r="AD12" s="103">
        <v>394158.35</v>
      </c>
      <c r="AE12" s="111" t="s">
        <v>319</v>
      </c>
      <c r="AF12" s="111" t="s">
        <v>320</v>
      </c>
      <c r="AG12" s="33">
        <v>94812.95</v>
      </c>
      <c r="AH12" s="33">
        <v>109983.02</v>
      </c>
      <c r="AI12" s="108">
        <v>43619</v>
      </c>
      <c r="AJ12" s="108">
        <v>43663</v>
      </c>
      <c r="AK12" s="109">
        <v>1</v>
      </c>
      <c r="AL12" s="109">
        <v>1</v>
      </c>
      <c r="AM12" s="110" t="s">
        <v>312</v>
      </c>
      <c r="AN12" s="112" t="s">
        <v>316</v>
      </c>
      <c r="AO12" s="112" t="s">
        <v>316</v>
      </c>
      <c r="AP12" s="104">
        <v>504141.36</v>
      </c>
      <c r="AQ12" s="83" t="s">
        <v>311</v>
      </c>
    </row>
    <row r="13" spans="1:43" ht="112.5" x14ac:dyDescent="0.3">
      <c r="B13" s="82">
        <v>5</v>
      </c>
      <c r="C13" s="32" t="s">
        <v>34</v>
      </c>
      <c r="D13" s="32" t="s">
        <v>40</v>
      </c>
      <c r="E13" s="32" t="s">
        <v>28</v>
      </c>
      <c r="F13" s="82" t="s">
        <v>29</v>
      </c>
      <c r="G13" s="82" t="s">
        <v>42</v>
      </c>
      <c r="H13" s="83" t="s">
        <v>43</v>
      </c>
      <c r="I13" s="29">
        <f t="shared" si="0"/>
        <v>94490.33</v>
      </c>
      <c r="J13" s="29">
        <v>0</v>
      </c>
      <c r="K13" s="29">
        <v>94490.33</v>
      </c>
      <c r="L13" s="29" t="s">
        <v>22</v>
      </c>
      <c r="M13" s="29" t="s">
        <v>23</v>
      </c>
      <c r="N13" s="29"/>
      <c r="O13" s="30">
        <v>110</v>
      </c>
      <c r="P13" s="29" t="s">
        <v>32</v>
      </c>
      <c r="Q13" s="31">
        <v>100</v>
      </c>
      <c r="R13" s="32" t="s">
        <v>178</v>
      </c>
      <c r="S13" s="32" t="s">
        <v>312</v>
      </c>
      <c r="T13" s="32" t="s">
        <v>312</v>
      </c>
      <c r="U13" s="32" t="s">
        <v>312</v>
      </c>
      <c r="V13" s="32" t="s">
        <v>312</v>
      </c>
      <c r="W13" s="32" t="s">
        <v>312</v>
      </c>
      <c r="X13" s="32" t="s">
        <v>312</v>
      </c>
      <c r="Y13" s="32" t="s">
        <v>312</v>
      </c>
      <c r="Z13" s="32" t="s">
        <v>180</v>
      </c>
      <c r="AA13" s="121" t="s">
        <v>398</v>
      </c>
      <c r="AB13" s="96" t="s">
        <v>213</v>
      </c>
      <c r="AC13" s="33">
        <v>80931.94</v>
      </c>
      <c r="AD13" s="104">
        <v>93881.05</v>
      </c>
      <c r="AE13" s="33" t="s">
        <v>312</v>
      </c>
      <c r="AF13" s="33" t="s">
        <v>312</v>
      </c>
      <c r="AG13" s="33" t="s">
        <v>312</v>
      </c>
      <c r="AH13" s="33" t="s">
        <v>312</v>
      </c>
      <c r="AI13" s="33" t="s">
        <v>312</v>
      </c>
      <c r="AJ13" s="33" t="s">
        <v>312</v>
      </c>
      <c r="AK13" s="109">
        <v>1</v>
      </c>
      <c r="AL13" s="109">
        <v>1</v>
      </c>
      <c r="AM13" s="83" t="s">
        <v>308</v>
      </c>
      <c r="AN13" s="112" t="s">
        <v>317</v>
      </c>
      <c r="AO13" s="112" t="s">
        <v>317</v>
      </c>
      <c r="AP13" s="104">
        <v>93881.05</v>
      </c>
      <c r="AQ13" s="83" t="s">
        <v>311</v>
      </c>
    </row>
    <row r="14" spans="1:43" ht="112.5" x14ac:dyDescent="0.3">
      <c r="B14" s="82">
        <v>6</v>
      </c>
      <c r="C14" s="32" t="s">
        <v>34</v>
      </c>
      <c r="D14" s="32" t="s">
        <v>40</v>
      </c>
      <c r="E14" s="32" t="s">
        <v>28</v>
      </c>
      <c r="F14" s="82" t="s">
        <v>29</v>
      </c>
      <c r="G14" s="82" t="s">
        <v>30</v>
      </c>
      <c r="H14" s="83" t="s">
        <v>44</v>
      </c>
      <c r="I14" s="29">
        <f t="shared" si="0"/>
        <v>989380.3</v>
      </c>
      <c r="J14" s="29">
        <v>0</v>
      </c>
      <c r="K14" s="29">
        <v>989380.3</v>
      </c>
      <c r="L14" s="29" t="s">
        <v>22</v>
      </c>
      <c r="M14" s="29" t="s">
        <v>23</v>
      </c>
      <c r="N14" s="29"/>
      <c r="O14" s="30">
        <v>202</v>
      </c>
      <c r="P14" s="29" t="s">
        <v>32</v>
      </c>
      <c r="Q14" s="31">
        <v>250</v>
      </c>
      <c r="R14" s="101" t="s">
        <v>87</v>
      </c>
      <c r="S14" s="101" t="s">
        <v>283</v>
      </c>
      <c r="T14" s="101" t="s">
        <v>393</v>
      </c>
      <c r="U14" s="101" t="s">
        <v>260</v>
      </c>
      <c r="V14" s="101" t="s">
        <v>261</v>
      </c>
      <c r="W14" s="101" t="s">
        <v>262</v>
      </c>
      <c r="X14" s="101" t="s">
        <v>266</v>
      </c>
      <c r="Y14" s="101" t="s">
        <v>263</v>
      </c>
      <c r="Z14" s="32" t="s">
        <v>181</v>
      </c>
      <c r="AA14" s="121" t="s">
        <v>443</v>
      </c>
      <c r="AB14" s="96" t="s">
        <v>214</v>
      </c>
      <c r="AC14" s="35">
        <v>853303.3</v>
      </c>
      <c r="AD14" s="104">
        <v>989831.83</v>
      </c>
      <c r="AE14" s="33" t="s">
        <v>312</v>
      </c>
      <c r="AF14" s="33" t="s">
        <v>312</v>
      </c>
      <c r="AG14" s="33" t="s">
        <v>312</v>
      </c>
      <c r="AH14" s="33" t="s">
        <v>312</v>
      </c>
      <c r="AI14" s="33" t="s">
        <v>312</v>
      </c>
      <c r="AJ14" s="33" t="s">
        <v>312</v>
      </c>
      <c r="AK14" s="109">
        <v>1</v>
      </c>
      <c r="AL14" s="109">
        <v>1</v>
      </c>
      <c r="AM14" s="110" t="s">
        <v>312</v>
      </c>
      <c r="AN14" s="112" t="s">
        <v>321</v>
      </c>
      <c r="AO14" s="112" t="s">
        <v>321</v>
      </c>
      <c r="AP14" s="104">
        <v>989380.3</v>
      </c>
      <c r="AQ14" s="83" t="s">
        <v>311</v>
      </c>
    </row>
    <row r="15" spans="1:43" s="34" customFormat="1" ht="90" x14ac:dyDescent="0.3">
      <c r="A15" s="28">
        <v>23</v>
      </c>
      <c r="B15" s="82">
        <v>7</v>
      </c>
      <c r="C15" s="32" t="s">
        <v>26</v>
      </c>
      <c r="D15" s="32" t="s">
        <v>45</v>
      </c>
      <c r="E15" s="32" t="s">
        <v>46</v>
      </c>
      <c r="F15" s="82" t="s">
        <v>47</v>
      </c>
      <c r="G15" s="82" t="s">
        <v>30</v>
      </c>
      <c r="H15" s="83" t="s">
        <v>48</v>
      </c>
      <c r="I15" s="29">
        <f t="shared" si="0"/>
        <v>145370.84</v>
      </c>
      <c r="J15" s="29">
        <v>0</v>
      </c>
      <c r="K15" s="29">
        <v>145370.84</v>
      </c>
      <c r="L15" s="29" t="s">
        <v>22</v>
      </c>
      <c r="M15" s="29" t="s">
        <v>23</v>
      </c>
      <c r="N15" s="29"/>
      <c r="O15" s="30">
        <v>100</v>
      </c>
      <c r="P15" s="29" t="s">
        <v>37</v>
      </c>
      <c r="Q15" s="31">
        <v>100</v>
      </c>
      <c r="R15" s="32" t="s">
        <v>178</v>
      </c>
      <c r="S15" s="32" t="s">
        <v>312</v>
      </c>
      <c r="T15" s="32" t="s">
        <v>312</v>
      </c>
      <c r="U15" s="32" t="s">
        <v>312</v>
      </c>
      <c r="V15" s="32" t="s">
        <v>312</v>
      </c>
      <c r="W15" s="32" t="s">
        <v>312</v>
      </c>
      <c r="X15" s="32" t="s">
        <v>312</v>
      </c>
      <c r="Y15" s="32" t="s">
        <v>312</v>
      </c>
      <c r="Z15" s="32" t="s">
        <v>182</v>
      </c>
      <c r="AA15" s="120" t="s">
        <v>437</v>
      </c>
      <c r="AB15" s="96" t="s">
        <v>215</v>
      </c>
      <c r="AC15" s="35">
        <v>166737.74</v>
      </c>
      <c r="AD15" s="104">
        <v>193415.78</v>
      </c>
      <c r="AE15" s="33" t="s">
        <v>312</v>
      </c>
      <c r="AF15" s="33" t="s">
        <v>312</v>
      </c>
      <c r="AG15" s="33" t="s">
        <v>312</v>
      </c>
      <c r="AH15" s="33" t="s">
        <v>312</v>
      </c>
      <c r="AI15" s="33" t="s">
        <v>312</v>
      </c>
      <c r="AJ15" s="33" t="s">
        <v>312</v>
      </c>
      <c r="AK15" s="109">
        <v>1</v>
      </c>
      <c r="AL15" s="109">
        <v>1</v>
      </c>
      <c r="AM15" s="110" t="s">
        <v>312</v>
      </c>
      <c r="AN15" s="113" t="s">
        <v>322</v>
      </c>
      <c r="AO15" s="113" t="s">
        <v>322</v>
      </c>
      <c r="AP15" s="104">
        <v>145370.84</v>
      </c>
      <c r="AQ15" s="84" t="s">
        <v>323</v>
      </c>
    </row>
    <row r="16" spans="1:43" ht="90" x14ac:dyDescent="0.3">
      <c r="B16" s="82">
        <v>8</v>
      </c>
      <c r="C16" s="32" t="s">
        <v>26</v>
      </c>
      <c r="D16" s="32" t="s">
        <v>49</v>
      </c>
      <c r="E16" s="32" t="s">
        <v>46</v>
      </c>
      <c r="F16" s="82" t="s">
        <v>47</v>
      </c>
      <c r="G16" s="82" t="s">
        <v>30</v>
      </c>
      <c r="H16" s="83" t="s">
        <v>50</v>
      </c>
      <c r="I16" s="29">
        <f t="shared" si="0"/>
        <v>161116.32999999999</v>
      </c>
      <c r="J16" s="29">
        <v>0</v>
      </c>
      <c r="K16" s="29">
        <v>161116.32999999999</v>
      </c>
      <c r="L16" s="29" t="s">
        <v>22</v>
      </c>
      <c r="M16" s="29" t="s">
        <v>23</v>
      </c>
      <c r="N16" s="29"/>
      <c r="O16" s="30">
        <v>100</v>
      </c>
      <c r="P16" s="29" t="s">
        <v>37</v>
      </c>
      <c r="Q16" s="31">
        <v>250</v>
      </c>
      <c r="R16" s="32" t="s">
        <v>178</v>
      </c>
      <c r="S16" s="32" t="s">
        <v>312</v>
      </c>
      <c r="T16" s="32" t="s">
        <v>312</v>
      </c>
      <c r="U16" s="32" t="s">
        <v>312</v>
      </c>
      <c r="V16" s="32" t="s">
        <v>312</v>
      </c>
      <c r="W16" s="32" t="s">
        <v>312</v>
      </c>
      <c r="X16" s="32" t="s">
        <v>312</v>
      </c>
      <c r="Y16" s="32" t="s">
        <v>312</v>
      </c>
      <c r="Z16" s="32" t="s">
        <v>183</v>
      </c>
      <c r="AA16" s="120" t="s">
        <v>399</v>
      </c>
      <c r="AB16" s="96" t="s">
        <v>216</v>
      </c>
      <c r="AC16" s="35">
        <v>184457.45</v>
      </c>
      <c r="AD16" s="104">
        <v>213970.64</v>
      </c>
      <c r="AE16" s="33" t="s">
        <v>312</v>
      </c>
      <c r="AF16" s="33" t="s">
        <v>312</v>
      </c>
      <c r="AG16" s="33" t="s">
        <v>312</v>
      </c>
      <c r="AH16" s="33" t="s">
        <v>312</v>
      </c>
      <c r="AI16" s="33" t="s">
        <v>312</v>
      </c>
      <c r="AJ16" s="33" t="s">
        <v>312</v>
      </c>
      <c r="AK16" s="109">
        <v>1</v>
      </c>
      <c r="AL16" s="109">
        <v>1</v>
      </c>
      <c r="AM16" s="110" t="s">
        <v>312</v>
      </c>
      <c r="AN16" s="112" t="s">
        <v>324</v>
      </c>
      <c r="AO16" s="112" t="s">
        <v>324</v>
      </c>
      <c r="AP16" s="104">
        <v>161116.32999999999</v>
      </c>
      <c r="AQ16" s="84" t="s">
        <v>323</v>
      </c>
    </row>
    <row r="17" spans="1:43" ht="67.5" x14ac:dyDescent="0.3">
      <c r="B17" s="85">
        <v>9</v>
      </c>
      <c r="C17" s="39" t="s">
        <v>51</v>
      </c>
      <c r="D17" s="39" t="s">
        <v>52</v>
      </c>
      <c r="E17" s="39" t="s">
        <v>53</v>
      </c>
      <c r="F17" s="85" t="s">
        <v>54</v>
      </c>
      <c r="G17" s="85"/>
      <c r="H17" s="86" t="s">
        <v>55</v>
      </c>
      <c r="I17" s="29">
        <f>SUM(J17:K17)</f>
        <v>5382185.5000000009</v>
      </c>
      <c r="J17" s="36">
        <v>0</v>
      </c>
      <c r="K17" s="36">
        <v>5382185.5000000009</v>
      </c>
      <c r="L17" s="36" t="s">
        <v>22</v>
      </c>
      <c r="M17" s="36" t="s">
        <v>23</v>
      </c>
      <c r="N17" s="36"/>
      <c r="O17" s="37">
        <v>100</v>
      </c>
      <c r="P17" s="36" t="s">
        <v>56</v>
      </c>
      <c r="Q17" s="38">
        <v>400</v>
      </c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6"/>
      <c r="AC17" s="40"/>
      <c r="AD17" s="105"/>
      <c r="AE17" s="107"/>
      <c r="AF17" s="107"/>
      <c r="AG17" s="33"/>
      <c r="AH17" s="33"/>
      <c r="AI17" s="107"/>
      <c r="AJ17" s="107"/>
      <c r="AK17" s="107"/>
      <c r="AL17" s="107"/>
      <c r="AM17" s="107"/>
      <c r="AN17" s="107"/>
      <c r="AO17" s="107"/>
      <c r="AP17" s="104"/>
      <c r="AQ17" s="107"/>
    </row>
    <row r="18" spans="1:43" s="34" customFormat="1" ht="90" x14ac:dyDescent="0.3">
      <c r="A18" s="28"/>
      <c r="B18" s="82">
        <v>9.1</v>
      </c>
      <c r="C18" s="32" t="s">
        <v>51</v>
      </c>
      <c r="D18" s="32" t="s">
        <v>52</v>
      </c>
      <c r="E18" s="32" t="s">
        <v>53</v>
      </c>
      <c r="F18" s="82" t="s">
        <v>54</v>
      </c>
      <c r="G18" s="82" t="s">
        <v>30</v>
      </c>
      <c r="H18" s="83" t="s">
        <v>57</v>
      </c>
      <c r="I18" s="29">
        <f t="shared" si="0"/>
        <v>1042756.31</v>
      </c>
      <c r="J18" s="29">
        <v>0</v>
      </c>
      <c r="K18" s="29">
        <v>1042756.31</v>
      </c>
      <c r="L18" s="29" t="s">
        <v>22</v>
      </c>
      <c r="M18" s="29" t="s">
        <v>23</v>
      </c>
      <c r="N18" s="29"/>
      <c r="O18" s="30"/>
      <c r="P18" s="29"/>
      <c r="Q18" s="31"/>
      <c r="R18" s="101" t="s">
        <v>87</v>
      </c>
      <c r="S18" s="101" t="s">
        <v>284</v>
      </c>
      <c r="T18" s="101" t="s">
        <v>393</v>
      </c>
      <c r="U18" s="101" t="s">
        <v>260</v>
      </c>
      <c r="V18" s="101" t="s">
        <v>261</v>
      </c>
      <c r="W18" s="101" t="s">
        <v>262</v>
      </c>
      <c r="X18" s="101" t="s">
        <v>266</v>
      </c>
      <c r="Y18" s="101" t="s">
        <v>263</v>
      </c>
      <c r="Z18" s="32" t="s">
        <v>177</v>
      </c>
      <c r="AA18" s="121" t="s">
        <v>397</v>
      </c>
      <c r="AB18" s="96" t="s">
        <v>217</v>
      </c>
      <c r="AC18" s="35">
        <v>1037756.31</v>
      </c>
      <c r="AD18" s="104" t="s">
        <v>22</v>
      </c>
      <c r="AE18" s="101" t="s">
        <v>325</v>
      </c>
      <c r="AF18" s="101" t="s">
        <v>326</v>
      </c>
      <c r="AG18" s="33" t="s">
        <v>312</v>
      </c>
      <c r="AH18" s="33" t="s">
        <v>312</v>
      </c>
      <c r="AI18" s="108">
        <v>43661</v>
      </c>
      <c r="AJ18" s="108">
        <v>43743</v>
      </c>
      <c r="AK18" s="109">
        <v>1</v>
      </c>
      <c r="AL18" s="109">
        <v>1</v>
      </c>
      <c r="AM18" s="110" t="s">
        <v>312</v>
      </c>
      <c r="AN18" s="113" t="s">
        <v>327</v>
      </c>
      <c r="AO18" s="113" t="s">
        <v>327</v>
      </c>
      <c r="AP18" s="104">
        <v>951766.66</v>
      </c>
      <c r="AQ18" s="84" t="s">
        <v>328</v>
      </c>
    </row>
    <row r="19" spans="1:43" s="34" customFormat="1" ht="112.5" x14ac:dyDescent="0.3">
      <c r="A19" s="28"/>
      <c r="B19" s="82">
        <v>9.1999999999999993</v>
      </c>
      <c r="C19" s="32" t="s">
        <v>51</v>
      </c>
      <c r="D19" s="32" t="s">
        <v>52</v>
      </c>
      <c r="E19" s="32" t="s">
        <v>53</v>
      </c>
      <c r="F19" s="82" t="s">
        <v>54</v>
      </c>
      <c r="G19" s="82" t="s">
        <v>30</v>
      </c>
      <c r="H19" s="83" t="s">
        <v>58</v>
      </c>
      <c r="I19" s="29">
        <f t="shared" si="0"/>
        <v>1260487.18</v>
      </c>
      <c r="J19" s="29">
        <v>0</v>
      </c>
      <c r="K19" s="29">
        <v>1260487.18</v>
      </c>
      <c r="L19" s="29" t="s">
        <v>22</v>
      </c>
      <c r="M19" s="29" t="s">
        <v>23</v>
      </c>
      <c r="N19" s="29"/>
      <c r="O19" s="30"/>
      <c r="P19" s="29"/>
      <c r="Q19" s="31"/>
      <c r="R19" s="101" t="s">
        <v>87</v>
      </c>
      <c r="S19" s="101" t="s">
        <v>285</v>
      </c>
      <c r="T19" s="101" t="s">
        <v>393</v>
      </c>
      <c r="U19" s="101" t="s">
        <v>260</v>
      </c>
      <c r="V19" s="101" t="s">
        <v>261</v>
      </c>
      <c r="W19" s="101" t="s">
        <v>262</v>
      </c>
      <c r="X19" s="101" t="s">
        <v>266</v>
      </c>
      <c r="Y19" s="101" t="s">
        <v>263</v>
      </c>
      <c r="Z19" s="32" t="s">
        <v>184</v>
      </c>
      <c r="AA19" s="121" t="s">
        <v>400</v>
      </c>
      <c r="AB19" s="96" t="s">
        <v>218</v>
      </c>
      <c r="AC19" s="35">
        <v>1260487.18</v>
      </c>
      <c r="AD19" s="104" t="s">
        <v>22</v>
      </c>
      <c r="AE19" s="101" t="s">
        <v>329</v>
      </c>
      <c r="AF19" s="101" t="s">
        <v>330</v>
      </c>
      <c r="AG19" s="33" t="s">
        <v>312</v>
      </c>
      <c r="AH19" s="33" t="s">
        <v>312</v>
      </c>
      <c r="AI19" s="108">
        <v>43661</v>
      </c>
      <c r="AJ19" s="108">
        <v>43743</v>
      </c>
      <c r="AK19" s="109">
        <v>1</v>
      </c>
      <c r="AL19" s="109">
        <v>1</v>
      </c>
      <c r="AM19" s="83" t="s">
        <v>308</v>
      </c>
      <c r="AN19" s="113" t="s">
        <v>331</v>
      </c>
      <c r="AO19" s="113" t="s">
        <v>331</v>
      </c>
      <c r="AP19" s="104">
        <v>1203720.8</v>
      </c>
      <c r="AQ19" s="83" t="s">
        <v>311</v>
      </c>
    </row>
    <row r="20" spans="1:43" s="34" customFormat="1" ht="67.5" x14ac:dyDescent="0.3">
      <c r="A20" s="28"/>
      <c r="B20" s="82">
        <v>9.3000000000000007</v>
      </c>
      <c r="C20" s="32" t="s">
        <v>51</v>
      </c>
      <c r="D20" s="32" t="s">
        <v>52</v>
      </c>
      <c r="E20" s="32" t="s">
        <v>53</v>
      </c>
      <c r="F20" s="82" t="s">
        <v>54</v>
      </c>
      <c r="G20" s="82" t="s">
        <v>30</v>
      </c>
      <c r="H20" s="83" t="s">
        <v>59</v>
      </c>
      <c r="I20" s="29">
        <f t="shared" si="0"/>
        <v>881902.95</v>
      </c>
      <c r="J20" s="29">
        <v>0</v>
      </c>
      <c r="K20" s="29">
        <v>881902.95</v>
      </c>
      <c r="L20" s="29" t="s">
        <v>22</v>
      </c>
      <c r="M20" s="29" t="s">
        <v>23</v>
      </c>
      <c r="N20" s="29"/>
      <c r="O20" s="30"/>
      <c r="P20" s="29"/>
      <c r="Q20" s="31"/>
      <c r="R20" s="101" t="s">
        <v>87</v>
      </c>
      <c r="S20" s="101" t="s">
        <v>286</v>
      </c>
      <c r="T20" s="101" t="s">
        <v>393</v>
      </c>
      <c r="U20" s="101" t="s">
        <v>260</v>
      </c>
      <c r="V20" s="101" t="s">
        <v>261</v>
      </c>
      <c r="W20" s="101" t="s">
        <v>262</v>
      </c>
      <c r="X20" s="101" t="s">
        <v>266</v>
      </c>
      <c r="Y20" s="101" t="s">
        <v>263</v>
      </c>
      <c r="Z20" s="32" t="s">
        <v>185</v>
      </c>
      <c r="AA20" s="122" t="s">
        <v>401</v>
      </c>
      <c r="AB20" s="96" t="s">
        <v>219</v>
      </c>
      <c r="AC20" s="35">
        <v>963165.19</v>
      </c>
      <c r="AD20" s="104" t="s">
        <v>22</v>
      </c>
      <c r="AE20" s="33" t="s">
        <v>312</v>
      </c>
      <c r="AF20" s="33" t="s">
        <v>312</v>
      </c>
      <c r="AG20" s="33" t="s">
        <v>312</v>
      </c>
      <c r="AH20" s="33" t="s">
        <v>312</v>
      </c>
      <c r="AI20" s="33" t="s">
        <v>312</v>
      </c>
      <c r="AJ20" s="33" t="s">
        <v>312</v>
      </c>
      <c r="AK20" s="109">
        <v>1</v>
      </c>
      <c r="AL20" s="109">
        <v>1</v>
      </c>
      <c r="AM20" s="110" t="s">
        <v>312</v>
      </c>
      <c r="AN20" s="113" t="s">
        <v>332</v>
      </c>
      <c r="AO20" s="113" t="s">
        <v>333</v>
      </c>
      <c r="AP20" s="104">
        <v>881902.95</v>
      </c>
      <c r="AQ20" s="84" t="s">
        <v>334</v>
      </c>
    </row>
    <row r="21" spans="1:43" s="34" customFormat="1" ht="67.5" x14ac:dyDescent="0.3">
      <c r="A21" s="28"/>
      <c r="B21" s="82">
        <v>9.4</v>
      </c>
      <c r="C21" s="32" t="s">
        <v>51</v>
      </c>
      <c r="D21" s="32" t="s">
        <v>52</v>
      </c>
      <c r="E21" s="32" t="s">
        <v>53</v>
      </c>
      <c r="F21" s="82" t="s">
        <v>54</v>
      </c>
      <c r="G21" s="82" t="s">
        <v>30</v>
      </c>
      <c r="H21" s="83" t="s">
        <v>60</v>
      </c>
      <c r="I21" s="29">
        <f t="shared" si="0"/>
        <v>1094314.3500000001</v>
      </c>
      <c r="J21" s="29">
        <v>0</v>
      </c>
      <c r="K21" s="29">
        <v>1094314.3500000001</v>
      </c>
      <c r="L21" s="29" t="s">
        <v>22</v>
      </c>
      <c r="M21" s="29" t="s">
        <v>23</v>
      </c>
      <c r="N21" s="29"/>
      <c r="O21" s="30"/>
      <c r="P21" s="29"/>
      <c r="Q21" s="31"/>
      <c r="R21" s="101" t="s">
        <v>87</v>
      </c>
      <c r="S21" s="101" t="s">
        <v>287</v>
      </c>
      <c r="T21" s="101" t="s">
        <v>393</v>
      </c>
      <c r="U21" s="101" t="s">
        <v>260</v>
      </c>
      <c r="V21" s="101" t="s">
        <v>261</v>
      </c>
      <c r="W21" s="101" t="s">
        <v>262</v>
      </c>
      <c r="X21" s="101" t="s">
        <v>266</v>
      </c>
      <c r="Y21" s="101" t="s">
        <v>263</v>
      </c>
      <c r="Z21" s="32" t="s">
        <v>186</v>
      </c>
      <c r="AA21" s="120" t="s">
        <v>402</v>
      </c>
      <c r="AB21" s="96" t="s">
        <v>220</v>
      </c>
      <c r="AC21" s="35">
        <v>1094314.3500000001</v>
      </c>
      <c r="AD21" s="104" t="s">
        <v>22</v>
      </c>
      <c r="AE21" s="33" t="s">
        <v>312</v>
      </c>
      <c r="AF21" s="33" t="s">
        <v>312</v>
      </c>
      <c r="AG21" s="33" t="s">
        <v>312</v>
      </c>
      <c r="AH21" s="33" t="s">
        <v>312</v>
      </c>
      <c r="AI21" s="33" t="s">
        <v>312</v>
      </c>
      <c r="AJ21" s="33" t="s">
        <v>312</v>
      </c>
      <c r="AK21" s="109">
        <v>1</v>
      </c>
      <c r="AL21" s="109">
        <v>1</v>
      </c>
      <c r="AM21" s="83" t="s">
        <v>308</v>
      </c>
      <c r="AN21" s="113" t="s">
        <v>335</v>
      </c>
      <c r="AO21" s="113" t="s">
        <v>335</v>
      </c>
      <c r="AP21" s="104">
        <v>1024353.28</v>
      </c>
      <c r="AQ21" s="83" t="s">
        <v>307</v>
      </c>
    </row>
    <row r="22" spans="1:43" s="34" customFormat="1" ht="67.5" x14ac:dyDescent="0.3">
      <c r="A22" s="28"/>
      <c r="B22" s="82">
        <v>9.5</v>
      </c>
      <c r="C22" s="32" t="s">
        <v>51</v>
      </c>
      <c r="D22" s="32" t="s">
        <v>52</v>
      </c>
      <c r="E22" s="32" t="s">
        <v>53</v>
      </c>
      <c r="F22" s="82" t="s">
        <v>54</v>
      </c>
      <c r="G22" s="82" t="s">
        <v>30</v>
      </c>
      <c r="H22" s="83" t="s">
        <v>61</v>
      </c>
      <c r="I22" s="29">
        <f t="shared" si="0"/>
        <v>1102724.71</v>
      </c>
      <c r="J22" s="29">
        <v>0</v>
      </c>
      <c r="K22" s="29">
        <v>1102724.71</v>
      </c>
      <c r="L22" s="29" t="s">
        <v>22</v>
      </c>
      <c r="M22" s="29" t="s">
        <v>23</v>
      </c>
      <c r="N22" s="29"/>
      <c r="O22" s="30"/>
      <c r="P22" s="29"/>
      <c r="Q22" s="31"/>
      <c r="R22" s="101" t="s">
        <v>87</v>
      </c>
      <c r="S22" s="101" t="s">
        <v>288</v>
      </c>
      <c r="T22" s="101" t="s">
        <v>393</v>
      </c>
      <c r="U22" s="101" t="s">
        <v>260</v>
      </c>
      <c r="V22" s="101" t="s">
        <v>261</v>
      </c>
      <c r="W22" s="101" t="s">
        <v>262</v>
      </c>
      <c r="X22" s="101" t="s">
        <v>266</v>
      </c>
      <c r="Y22" s="101" t="s">
        <v>263</v>
      </c>
      <c r="Z22" s="32" t="s">
        <v>187</v>
      </c>
      <c r="AA22" s="120" t="s">
        <v>403</v>
      </c>
      <c r="AB22" s="96" t="s">
        <v>221</v>
      </c>
      <c r="AC22" s="35">
        <v>1102724.71</v>
      </c>
      <c r="AD22" s="104" t="s">
        <v>22</v>
      </c>
      <c r="AE22" s="101" t="s">
        <v>337</v>
      </c>
      <c r="AF22" s="101" t="s">
        <v>338</v>
      </c>
      <c r="AG22" s="33" t="s">
        <v>312</v>
      </c>
      <c r="AH22" s="33" t="s">
        <v>312</v>
      </c>
      <c r="AI22" s="108">
        <v>43661</v>
      </c>
      <c r="AJ22" s="108">
        <v>43743</v>
      </c>
      <c r="AK22" s="109">
        <v>1</v>
      </c>
      <c r="AL22" s="109">
        <v>1</v>
      </c>
      <c r="AM22" s="83" t="s">
        <v>308</v>
      </c>
      <c r="AN22" s="101" t="s">
        <v>336</v>
      </c>
      <c r="AO22" s="101" t="s">
        <v>336</v>
      </c>
      <c r="AP22" s="104">
        <v>1073452.21</v>
      </c>
      <c r="AQ22" s="83" t="s">
        <v>307</v>
      </c>
    </row>
    <row r="23" spans="1:43" ht="45" x14ac:dyDescent="0.3">
      <c r="B23" s="87">
        <v>10</v>
      </c>
      <c r="C23" s="88" t="s">
        <v>34</v>
      </c>
      <c r="D23" s="88" t="s">
        <v>62</v>
      </c>
      <c r="E23" s="88" t="s">
        <v>53</v>
      </c>
      <c r="F23" s="87" t="s">
        <v>54</v>
      </c>
      <c r="G23" s="87"/>
      <c r="H23" s="89" t="s">
        <v>63</v>
      </c>
      <c r="I23" s="41">
        <f t="shared" si="0"/>
        <v>2376481.9500000002</v>
      </c>
      <c r="J23" s="41">
        <v>0</v>
      </c>
      <c r="K23" s="41">
        <v>2376481.9500000002</v>
      </c>
      <c r="L23" s="41" t="s">
        <v>22</v>
      </c>
      <c r="M23" s="41" t="s">
        <v>23</v>
      </c>
      <c r="N23" s="41"/>
      <c r="O23" s="42">
        <v>40</v>
      </c>
      <c r="P23" s="41" t="s">
        <v>64</v>
      </c>
      <c r="Q23" s="43">
        <v>160</v>
      </c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29"/>
      <c r="AC23" s="35"/>
      <c r="AD23" s="104"/>
      <c r="AE23" s="107"/>
      <c r="AF23" s="107"/>
      <c r="AG23" s="33"/>
      <c r="AH23" s="33"/>
      <c r="AI23" s="107"/>
      <c r="AJ23" s="107"/>
      <c r="AK23" s="109">
        <v>1</v>
      </c>
      <c r="AL23" s="109">
        <v>1</v>
      </c>
      <c r="AM23" s="107"/>
      <c r="AN23" s="107"/>
      <c r="AO23" s="107"/>
      <c r="AP23" s="104"/>
      <c r="AQ23" s="107"/>
    </row>
    <row r="24" spans="1:43" ht="90" x14ac:dyDescent="0.3">
      <c r="B24" s="82">
        <v>10.1</v>
      </c>
      <c r="C24" s="32" t="s">
        <v>34</v>
      </c>
      <c r="D24" s="32" t="s">
        <v>62</v>
      </c>
      <c r="E24" s="32" t="s">
        <v>53</v>
      </c>
      <c r="F24" s="82" t="s">
        <v>54</v>
      </c>
      <c r="G24" s="82" t="s">
        <v>30</v>
      </c>
      <c r="H24" s="83" t="s">
        <v>65</v>
      </c>
      <c r="I24" s="29">
        <f t="shared" si="0"/>
        <v>1083359.3499999999</v>
      </c>
      <c r="J24" s="29"/>
      <c r="K24" s="29">
        <v>1083359.3499999999</v>
      </c>
      <c r="L24" s="29" t="s">
        <v>22</v>
      </c>
      <c r="M24" s="29" t="s">
        <v>23</v>
      </c>
      <c r="N24" s="29"/>
      <c r="O24" s="30"/>
      <c r="P24" s="29"/>
      <c r="Q24" s="31"/>
      <c r="R24" s="101" t="s">
        <v>87</v>
      </c>
      <c r="S24" s="101" t="s">
        <v>291</v>
      </c>
      <c r="T24" s="101" t="s">
        <v>393</v>
      </c>
      <c r="U24" s="101" t="s">
        <v>260</v>
      </c>
      <c r="V24" s="101" t="s">
        <v>261</v>
      </c>
      <c r="W24" s="101" t="s">
        <v>262</v>
      </c>
      <c r="X24" s="101" t="s">
        <v>266</v>
      </c>
      <c r="Y24" s="101" t="s">
        <v>263</v>
      </c>
      <c r="Z24" s="32" t="s">
        <v>188</v>
      </c>
      <c r="AA24" s="120" t="s">
        <v>404</v>
      </c>
      <c r="AB24" s="96" t="s">
        <v>222</v>
      </c>
      <c r="AC24" s="35">
        <v>1078359.3500000001</v>
      </c>
      <c r="AD24" s="104" t="s">
        <v>22</v>
      </c>
      <c r="AE24" s="101" t="s">
        <v>339</v>
      </c>
      <c r="AF24" s="101" t="s">
        <v>326</v>
      </c>
      <c r="AG24" s="33" t="s">
        <v>312</v>
      </c>
      <c r="AH24" s="33" t="s">
        <v>312</v>
      </c>
      <c r="AI24" s="108">
        <v>43668</v>
      </c>
      <c r="AJ24" s="108">
        <v>43750</v>
      </c>
      <c r="AK24" s="109">
        <v>1</v>
      </c>
      <c r="AL24" s="109">
        <v>1</v>
      </c>
      <c r="AM24" s="110" t="s">
        <v>312</v>
      </c>
      <c r="AN24" s="101" t="s">
        <v>340</v>
      </c>
      <c r="AO24" s="101" t="s">
        <v>340</v>
      </c>
      <c r="AP24" s="104">
        <v>1005511.99</v>
      </c>
      <c r="AQ24" s="84" t="s">
        <v>328</v>
      </c>
    </row>
    <row r="25" spans="1:43" ht="90" x14ac:dyDescent="0.3">
      <c r="B25" s="82">
        <v>10.199999999999999</v>
      </c>
      <c r="C25" s="32" t="s">
        <v>34</v>
      </c>
      <c r="D25" s="32" t="s">
        <v>62</v>
      </c>
      <c r="E25" s="32" t="s">
        <v>53</v>
      </c>
      <c r="F25" s="82" t="s">
        <v>54</v>
      </c>
      <c r="G25" s="82" t="s">
        <v>30</v>
      </c>
      <c r="H25" s="83" t="s">
        <v>66</v>
      </c>
      <c r="I25" s="29">
        <f t="shared" si="0"/>
        <v>1293122.6000000001</v>
      </c>
      <c r="J25" s="29"/>
      <c r="K25" s="29">
        <v>1293122.6000000001</v>
      </c>
      <c r="L25" s="29" t="s">
        <v>22</v>
      </c>
      <c r="M25" s="29" t="s">
        <v>23</v>
      </c>
      <c r="N25" s="29"/>
      <c r="O25" s="30"/>
      <c r="P25" s="29"/>
      <c r="Q25" s="31"/>
      <c r="R25" s="101" t="s">
        <v>87</v>
      </c>
      <c r="S25" s="101" t="s">
        <v>292</v>
      </c>
      <c r="T25" s="101" t="s">
        <v>393</v>
      </c>
      <c r="U25" s="101" t="s">
        <v>260</v>
      </c>
      <c r="V25" s="101" t="s">
        <v>261</v>
      </c>
      <c r="W25" s="101" t="s">
        <v>262</v>
      </c>
      <c r="X25" s="101" t="s">
        <v>266</v>
      </c>
      <c r="Y25" s="101" t="s">
        <v>263</v>
      </c>
      <c r="Z25" s="32" t="s">
        <v>189</v>
      </c>
      <c r="AA25" s="123" t="s">
        <v>405</v>
      </c>
      <c r="AB25" s="96" t="s">
        <v>223</v>
      </c>
      <c r="AC25" s="35">
        <v>1221220.46</v>
      </c>
      <c r="AD25" s="104" t="s">
        <v>22</v>
      </c>
      <c r="AE25" s="101" t="s">
        <v>341</v>
      </c>
      <c r="AF25" s="101" t="s">
        <v>342</v>
      </c>
      <c r="AG25" s="33">
        <v>61984.61</v>
      </c>
      <c r="AH25" s="33">
        <v>71902.149999999994</v>
      </c>
      <c r="AI25" s="108">
        <v>43668</v>
      </c>
      <c r="AJ25" s="108">
        <v>43750</v>
      </c>
      <c r="AK25" s="109">
        <v>1</v>
      </c>
      <c r="AL25" s="109">
        <v>1</v>
      </c>
      <c r="AM25" s="83" t="s">
        <v>308</v>
      </c>
      <c r="AN25" s="101" t="s">
        <v>343</v>
      </c>
      <c r="AO25" s="101" t="s">
        <v>343</v>
      </c>
      <c r="AP25" s="104">
        <v>1293122.6000000001</v>
      </c>
      <c r="AQ25" s="84" t="s">
        <v>334</v>
      </c>
    </row>
    <row r="26" spans="1:43" ht="45" x14ac:dyDescent="0.3">
      <c r="B26" s="87">
        <v>11</v>
      </c>
      <c r="C26" s="88" t="s">
        <v>34</v>
      </c>
      <c r="D26" s="88" t="s">
        <v>62</v>
      </c>
      <c r="E26" s="88" t="s">
        <v>53</v>
      </c>
      <c r="F26" s="87" t="s">
        <v>54</v>
      </c>
      <c r="G26" s="87"/>
      <c r="H26" s="89" t="s">
        <v>67</v>
      </c>
      <c r="I26" s="41">
        <f t="shared" si="0"/>
        <v>2108919.5</v>
      </c>
      <c r="J26" s="41">
        <v>0</v>
      </c>
      <c r="K26" s="41">
        <v>2108919.5</v>
      </c>
      <c r="L26" s="41" t="s">
        <v>22</v>
      </c>
      <c r="M26" s="41" t="s">
        <v>23</v>
      </c>
      <c r="N26" s="41"/>
      <c r="O26" s="42">
        <v>40</v>
      </c>
      <c r="P26" s="41" t="s">
        <v>68</v>
      </c>
      <c r="Q26" s="43">
        <v>160</v>
      </c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29"/>
      <c r="AC26" s="35"/>
      <c r="AD26" s="104"/>
      <c r="AE26" s="107"/>
      <c r="AF26" s="107"/>
      <c r="AG26" s="33"/>
      <c r="AH26" s="33"/>
      <c r="AI26" s="107"/>
      <c r="AJ26" s="107"/>
      <c r="AK26" s="107"/>
      <c r="AL26" s="107"/>
      <c r="AM26" s="107"/>
      <c r="AN26" s="107"/>
      <c r="AO26" s="107"/>
      <c r="AP26" s="104"/>
      <c r="AQ26" s="107"/>
    </row>
    <row r="27" spans="1:43" ht="67.5" x14ac:dyDescent="0.3">
      <c r="B27" s="82">
        <v>11.1</v>
      </c>
      <c r="C27" s="32" t="s">
        <v>34</v>
      </c>
      <c r="D27" s="32" t="s">
        <v>62</v>
      </c>
      <c r="E27" s="32" t="s">
        <v>53</v>
      </c>
      <c r="F27" s="82" t="s">
        <v>54</v>
      </c>
      <c r="G27" s="82" t="s">
        <v>30</v>
      </c>
      <c r="H27" s="83" t="s">
        <v>69</v>
      </c>
      <c r="I27" s="29">
        <f t="shared" si="0"/>
        <v>1082949.6199999999</v>
      </c>
      <c r="J27" s="29"/>
      <c r="K27" s="29">
        <v>1082949.6199999999</v>
      </c>
      <c r="L27" s="29"/>
      <c r="M27" s="29" t="s">
        <v>23</v>
      </c>
      <c r="N27" s="29"/>
      <c r="O27" s="30"/>
      <c r="P27" s="29"/>
      <c r="Q27" s="31"/>
      <c r="R27" s="101" t="s">
        <v>87</v>
      </c>
      <c r="S27" s="101" t="s">
        <v>289</v>
      </c>
      <c r="T27" s="101" t="s">
        <v>393</v>
      </c>
      <c r="U27" s="101" t="s">
        <v>260</v>
      </c>
      <c r="V27" s="101" t="s">
        <v>261</v>
      </c>
      <c r="W27" s="101" t="s">
        <v>262</v>
      </c>
      <c r="X27" s="101" t="s">
        <v>266</v>
      </c>
      <c r="Y27" s="101" t="s">
        <v>263</v>
      </c>
      <c r="Z27" s="32" t="s">
        <v>190</v>
      </c>
      <c r="AA27" s="120" t="s">
        <v>420</v>
      </c>
      <c r="AB27" s="96" t="s">
        <v>224</v>
      </c>
      <c r="AC27" s="35">
        <v>1082949.6200000001</v>
      </c>
      <c r="AD27" s="104" t="s">
        <v>22</v>
      </c>
      <c r="AE27" s="101" t="s">
        <v>344</v>
      </c>
      <c r="AF27" s="101" t="s">
        <v>345</v>
      </c>
      <c r="AG27" s="104" t="s">
        <v>22</v>
      </c>
      <c r="AH27" s="104" t="s">
        <v>22</v>
      </c>
      <c r="AI27" s="108">
        <v>43668</v>
      </c>
      <c r="AJ27" s="108">
        <v>43750</v>
      </c>
      <c r="AK27" s="109">
        <v>1</v>
      </c>
      <c r="AL27" s="109">
        <v>1</v>
      </c>
      <c r="AM27" s="83" t="s">
        <v>308</v>
      </c>
      <c r="AN27" s="101" t="s">
        <v>346</v>
      </c>
      <c r="AO27" s="101" t="s">
        <v>346</v>
      </c>
      <c r="AP27" s="104">
        <v>823539.62</v>
      </c>
      <c r="AQ27" s="83" t="s">
        <v>307</v>
      </c>
    </row>
    <row r="28" spans="1:43" ht="112.5" x14ac:dyDescent="0.3">
      <c r="B28" s="82">
        <v>11.2</v>
      </c>
      <c r="C28" s="32" t="s">
        <v>34</v>
      </c>
      <c r="D28" s="32" t="s">
        <v>62</v>
      </c>
      <c r="E28" s="32" t="s">
        <v>53</v>
      </c>
      <c r="F28" s="82" t="s">
        <v>54</v>
      </c>
      <c r="G28" s="82" t="s">
        <v>30</v>
      </c>
      <c r="H28" s="83" t="s">
        <v>70</v>
      </c>
      <c r="I28" s="29">
        <f t="shared" si="0"/>
        <v>1025969.88</v>
      </c>
      <c r="J28" s="29"/>
      <c r="K28" s="29">
        <v>1025969.88</v>
      </c>
      <c r="L28" s="29"/>
      <c r="M28" s="29" t="s">
        <v>23</v>
      </c>
      <c r="N28" s="29"/>
      <c r="O28" s="30"/>
      <c r="P28" s="29"/>
      <c r="Q28" s="31"/>
      <c r="R28" s="101" t="s">
        <v>87</v>
      </c>
      <c r="S28" s="101" t="s">
        <v>290</v>
      </c>
      <c r="T28" s="101" t="s">
        <v>393</v>
      </c>
      <c r="U28" s="101" t="s">
        <v>260</v>
      </c>
      <c r="V28" s="101" t="s">
        <v>261</v>
      </c>
      <c r="W28" s="101" t="s">
        <v>262</v>
      </c>
      <c r="X28" s="101" t="s">
        <v>266</v>
      </c>
      <c r="Y28" s="101" t="s">
        <v>263</v>
      </c>
      <c r="Z28" s="32" t="s">
        <v>191</v>
      </c>
      <c r="AA28" s="123" t="s">
        <v>406</v>
      </c>
      <c r="AB28" s="96" t="s">
        <v>225</v>
      </c>
      <c r="AC28" s="35">
        <v>1128803.97</v>
      </c>
      <c r="AD28" s="104" t="s">
        <v>22</v>
      </c>
      <c r="AE28" s="104" t="s">
        <v>22</v>
      </c>
      <c r="AF28" s="104" t="s">
        <v>22</v>
      </c>
      <c r="AG28" s="104" t="s">
        <v>22</v>
      </c>
      <c r="AH28" s="104" t="s">
        <v>22</v>
      </c>
      <c r="AI28" s="104" t="s">
        <v>22</v>
      </c>
      <c r="AJ28" s="104" t="s">
        <v>22</v>
      </c>
      <c r="AK28" s="109">
        <v>1</v>
      </c>
      <c r="AL28" s="109">
        <v>1</v>
      </c>
      <c r="AM28" s="110" t="s">
        <v>312</v>
      </c>
      <c r="AN28" s="112" t="s">
        <v>347</v>
      </c>
      <c r="AO28" s="112" t="s">
        <v>348</v>
      </c>
      <c r="AP28" s="104">
        <v>1025969.88</v>
      </c>
      <c r="AQ28" s="83" t="s">
        <v>311</v>
      </c>
    </row>
    <row r="29" spans="1:43" s="34" customFormat="1" ht="112.5" x14ac:dyDescent="0.3">
      <c r="A29" s="28">
        <v>24</v>
      </c>
      <c r="B29" s="82">
        <v>12</v>
      </c>
      <c r="C29" s="32" t="s">
        <v>34</v>
      </c>
      <c r="D29" s="32" t="s">
        <v>62</v>
      </c>
      <c r="E29" s="32" t="s">
        <v>53</v>
      </c>
      <c r="F29" s="82" t="s">
        <v>54</v>
      </c>
      <c r="G29" s="82" t="s">
        <v>30</v>
      </c>
      <c r="H29" s="83" t="s">
        <v>71</v>
      </c>
      <c r="I29" s="29">
        <f t="shared" si="0"/>
        <v>270075.18</v>
      </c>
      <c r="J29" s="29">
        <v>0</v>
      </c>
      <c r="K29" s="29">
        <v>270075.18</v>
      </c>
      <c r="L29" s="29" t="s">
        <v>22</v>
      </c>
      <c r="M29" s="29" t="s">
        <v>23</v>
      </c>
      <c r="N29" s="29"/>
      <c r="O29" s="44" t="s">
        <v>72</v>
      </c>
      <c r="P29" s="35" t="s">
        <v>73</v>
      </c>
      <c r="Q29" s="31">
        <v>80</v>
      </c>
      <c r="R29" s="101" t="s">
        <v>87</v>
      </c>
      <c r="S29" s="101" t="s">
        <v>293</v>
      </c>
      <c r="T29" s="101" t="s">
        <v>393</v>
      </c>
      <c r="U29" s="101" t="s">
        <v>260</v>
      </c>
      <c r="V29" s="101" t="s">
        <v>261</v>
      </c>
      <c r="W29" s="101" t="s">
        <v>262</v>
      </c>
      <c r="X29" s="101" t="s">
        <v>266</v>
      </c>
      <c r="Y29" s="101" t="s">
        <v>263</v>
      </c>
      <c r="Z29" s="32" t="s">
        <v>192</v>
      </c>
      <c r="AA29" s="120" t="s">
        <v>407</v>
      </c>
      <c r="AB29" s="96" t="s">
        <v>226</v>
      </c>
      <c r="AC29" s="35">
        <v>281119.95</v>
      </c>
      <c r="AD29" s="104" t="s">
        <v>22</v>
      </c>
      <c r="AE29" s="104" t="s">
        <v>22</v>
      </c>
      <c r="AF29" s="104" t="s">
        <v>22</v>
      </c>
      <c r="AG29" s="104" t="s">
        <v>22</v>
      </c>
      <c r="AH29" s="104" t="s">
        <v>22</v>
      </c>
      <c r="AI29" s="104" t="s">
        <v>22</v>
      </c>
      <c r="AJ29" s="104" t="s">
        <v>22</v>
      </c>
      <c r="AK29" s="109">
        <v>1</v>
      </c>
      <c r="AL29" s="109">
        <v>1</v>
      </c>
      <c r="AM29" s="110" t="s">
        <v>312</v>
      </c>
      <c r="AN29" s="112" t="s">
        <v>349</v>
      </c>
      <c r="AO29" s="112" t="s">
        <v>350</v>
      </c>
      <c r="AP29" s="104">
        <v>270075.18</v>
      </c>
      <c r="AQ29" s="83" t="s">
        <v>311</v>
      </c>
    </row>
    <row r="30" spans="1:43" s="34" customFormat="1" ht="90" x14ac:dyDescent="0.3">
      <c r="A30" s="28"/>
      <c r="B30" s="82">
        <v>13</v>
      </c>
      <c r="C30" s="32" t="s">
        <v>34</v>
      </c>
      <c r="D30" s="32" t="s">
        <v>74</v>
      </c>
      <c r="E30" s="32" t="s">
        <v>75</v>
      </c>
      <c r="F30" s="82" t="s">
        <v>29</v>
      </c>
      <c r="G30" s="82" t="s">
        <v>76</v>
      </c>
      <c r="H30" s="83" t="s">
        <v>77</v>
      </c>
      <c r="I30" s="29">
        <f t="shared" si="0"/>
        <v>1341358.71</v>
      </c>
      <c r="J30" s="29">
        <v>0</v>
      </c>
      <c r="K30" s="29">
        <v>1341358.71</v>
      </c>
      <c r="L30" s="29" t="s">
        <v>22</v>
      </c>
      <c r="M30" s="29" t="s">
        <v>23</v>
      </c>
      <c r="N30" s="29"/>
      <c r="O30" s="44">
        <v>300</v>
      </c>
      <c r="P30" s="35" t="s">
        <v>32</v>
      </c>
      <c r="Q30" s="31">
        <v>160</v>
      </c>
      <c r="R30" s="101" t="s">
        <v>87</v>
      </c>
      <c r="S30" s="101" t="s">
        <v>296</v>
      </c>
      <c r="T30" s="101" t="s">
        <v>393</v>
      </c>
      <c r="U30" s="101" t="s">
        <v>260</v>
      </c>
      <c r="V30" s="101" t="s">
        <v>261</v>
      </c>
      <c r="W30" s="101" t="s">
        <v>262</v>
      </c>
      <c r="X30" s="101" t="s">
        <v>266</v>
      </c>
      <c r="Y30" s="101" t="s">
        <v>263</v>
      </c>
      <c r="Z30" s="32" t="s">
        <v>193</v>
      </c>
      <c r="AA30" s="120" t="s">
        <v>408</v>
      </c>
      <c r="AB30" s="96" t="s">
        <v>227</v>
      </c>
      <c r="AC30" s="35">
        <v>1151464.48</v>
      </c>
      <c r="AD30" s="104">
        <v>1335698.8</v>
      </c>
      <c r="AE30" s="104" t="s">
        <v>22</v>
      </c>
      <c r="AF30" s="104" t="s">
        <v>22</v>
      </c>
      <c r="AG30" s="104" t="s">
        <v>22</v>
      </c>
      <c r="AH30" s="104" t="s">
        <v>22</v>
      </c>
      <c r="AI30" s="104" t="s">
        <v>22</v>
      </c>
      <c r="AJ30" s="104" t="s">
        <v>22</v>
      </c>
      <c r="AK30" s="109">
        <v>1</v>
      </c>
      <c r="AL30" s="109">
        <v>1</v>
      </c>
      <c r="AM30" s="83" t="s">
        <v>308</v>
      </c>
      <c r="AN30" s="112" t="s">
        <v>351</v>
      </c>
      <c r="AO30" s="112" t="s">
        <v>352</v>
      </c>
      <c r="AP30" s="104">
        <v>1282327.52</v>
      </c>
      <c r="AQ30" s="84" t="s">
        <v>328</v>
      </c>
    </row>
    <row r="31" spans="1:43" s="34" customFormat="1" ht="45" x14ac:dyDescent="0.3">
      <c r="A31" s="28"/>
      <c r="B31" s="82">
        <v>14</v>
      </c>
      <c r="C31" s="32" t="s">
        <v>34</v>
      </c>
      <c r="D31" s="32" t="s">
        <v>78</v>
      </c>
      <c r="E31" s="32" t="s">
        <v>79</v>
      </c>
      <c r="F31" s="82" t="s">
        <v>54</v>
      </c>
      <c r="G31" s="82" t="s">
        <v>80</v>
      </c>
      <c r="H31" s="83" t="s">
        <v>81</v>
      </c>
      <c r="I31" s="29">
        <f t="shared" si="0"/>
        <v>38356.22</v>
      </c>
      <c r="J31" s="29">
        <v>0</v>
      </c>
      <c r="K31" s="29">
        <v>38356.22</v>
      </c>
      <c r="L31" s="29" t="s">
        <v>22</v>
      </c>
      <c r="M31" s="29" t="s">
        <v>23</v>
      </c>
      <c r="N31" s="29"/>
      <c r="O31" s="44">
        <v>30</v>
      </c>
      <c r="P31" s="35" t="s">
        <v>32</v>
      </c>
      <c r="Q31" s="31">
        <v>8</v>
      </c>
      <c r="R31" s="95"/>
      <c r="S31" s="95"/>
      <c r="T31" s="95"/>
      <c r="U31" s="95"/>
      <c r="V31" s="95"/>
      <c r="W31" s="95"/>
      <c r="X31" s="95"/>
      <c r="Y31" s="95"/>
      <c r="Z31" s="32"/>
      <c r="AA31" s="32"/>
      <c r="AB31" s="101" t="s">
        <v>168</v>
      </c>
      <c r="AC31" s="35"/>
      <c r="AD31" s="104"/>
      <c r="AE31" s="106"/>
      <c r="AF31" s="106"/>
      <c r="AG31" s="33"/>
      <c r="AH31" s="33"/>
      <c r="AI31" s="106"/>
      <c r="AJ31" s="106"/>
      <c r="AK31" s="106"/>
      <c r="AL31" s="106"/>
      <c r="AM31" s="106"/>
      <c r="AN31" s="106"/>
      <c r="AO31" s="106"/>
      <c r="AP31" s="104">
        <v>18626.66</v>
      </c>
      <c r="AQ31" s="106"/>
    </row>
    <row r="32" spans="1:43" s="34" customFormat="1" ht="45" x14ac:dyDescent="0.3">
      <c r="A32" s="28"/>
      <c r="B32" s="82">
        <v>15</v>
      </c>
      <c r="C32" s="32" t="s">
        <v>34</v>
      </c>
      <c r="D32" s="32" t="s">
        <v>82</v>
      </c>
      <c r="E32" s="32" t="s">
        <v>79</v>
      </c>
      <c r="F32" s="82" t="s">
        <v>54</v>
      </c>
      <c r="G32" s="82" t="s">
        <v>80</v>
      </c>
      <c r="H32" s="83" t="s">
        <v>81</v>
      </c>
      <c r="I32" s="29">
        <f t="shared" si="0"/>
        <v>232418.32</v>
      </c>
      <c r="J32" s="29">
        <v>0</v>
      </c>
      <c r="K32" s="29">
        <v>232418.32</v>
      </c>
      <c r="L32" s="29" t="s">
        <v>22</v>
      </c>
      <c r="M32" s="29" t="s">
        <v>23</v>
      </c>
      <c r="N32" s="29"/>
      <c r="O32" s="44">
        <v>435</v>
      </c>
      <c r="P32" s="35" t="s">
        <v>32</v>
      </c>
      <c r="Q32" s="31">
        <v>60</v>
      </c>
      <c r="R32" s="95"/>
      <c r="S32" s="95"/>
      <c r="T32" s="95"/>
      <c r="U32" s="95"/>
      <c r="V32" s="95"/>
      <c r="W32" s="95"/>
      <c r="X32" s="95"/>
      <c r="Y32" s="95"/>
      <c r="Z32" s="32"/>
      <c r="AA32" s="32"/>
      <c r="AB32" s="101" t="s">
        <v>168</v>
      </c>
      <c r="AC32" s="35"/>
      <c r="AD32" s="104"/>
      <c r="AE32" s="106"/>
      <c r="AF32" s="106"/>
      <c r="AG32" s="33"/>
      <c r="AH32" s="33"/>
      <c r="AI32" s="106"/>
      <c r="AJ32" s="106"/>
      <c r="AK32" s="106"/>
      <c r="AL32" s="106"/>
      <c r="AM32" s="106"/>
      <c r="AN32" s="106"/>
      <c r="AO32" s="106"/>
      <c r="AP32" s="104">
        <v>198581.39</v>
      </c>
      <c r="AQ32" s="106"/>
    </row>
    <row r="33" spans="1:43" s="34" customFormat="1" ht="112.5" x14ac:dyDescent="0.3">
      <c r="A33" s="28"/>
      <c r="B33" s="82">
        <v>16</v>
      </c>
      <c r="C33" s="32" t="s">
        <v>34</v>
      </c>
      <c r="D33" s="32" t="s">
        <v>83</v>
      </c>
      <c r="E33" s="32" t="s">
        <v>84</v>
      </c>
      <c r="F33" s="82" t="s">
        <v>85</v>
      </c>
      <c r="G33" s="82" t="s">
        <v>30</v>
      </c>
      <c r="H33" s="83" t="s">
        <v>86</v>
      </c>
      <c r="I33" s="29">
        <f>SUM(J33:K33)</f>
        <v>933266.05</v>
      </c>
      <c r="J33" s="29">
        <v>0</v>
      </c>
      <c r="K33" s="29">
        <v>933266.05</v>
      </c>
      <c r="L33" s="29" t="s">
        <v>22</v>
      </c>
      <c r="M33" s="29" t="s">
        <v>23</v>
      </c>
      <c r="N33" s="29"/>
      <c r="O33" s="44">
        <v>465.07</v>
      </c>
      <c r="P33" s="35" t="s">
        <v>37</v>
      </c>
      <c r="Q33" s="31">
        <v>200</v>
      </c>
      <c r="R33" s="101" t="s">
        <v>87</v>
      </c>
      <c r="S33" s="101" t="s">
        <v>297</v>
      </c>
      <c r="T33" s="101" t="s">
        <v>393</v>
      </c>
      <c r="U33" s="101" t="s">
        <v>260</v>
      </c>
      <c r="V33" s="101" t="s">
        <v>261</v>
      </c>
      <c r="W33" s="101" t="s">
        <v>262</v>
      </c>
      <c r="X33" s="101" t="s">
        <v>266</v>
      </c>
      <c r="Y33" s="101" t="s">
        <v>263</v>
      </c>
      <c r="Z33" s="32" t="s">
        <v>194</v>
      </c>
      <c r="AA33" s="121" t="s">
        <v>409</v>
      </c>
      <c r="AB33" s="96" t="s">
        <v>228</v>
      </c>
      <c r="AC33" s="35">
        <v>712821.47</v>
      </c>
      <c r="AD33" s="104">
        <v>826872.91</v>
      </c>
      <c r="AE33" s="101" t="s">
        <v>353</v>
      </c>
      <c r="AF33" s="101" t="s">
        <v>354</v>
      </c>
      <c r="AG33" s="33">
        <v>84357.46</v>
      </c>
      <c r="AH33" s="33">
        <v>97854.65</v>
      </c>
      <c r="AI33" s="108">
        <v>43773</v>
      </c>
      <c r="AJ33" s="108">
        <v>43813</v>
      </c>
      <c r="AK33" s="109">
        <v>1</v>
      </c>
      <c r="AL33" s="109">
        <v>1</v>
      </c>
      <c r="AM33" s="110" t="s">
        <v>312</v>
      </c>
      <c r="AN33" s="112" t="s">
        <v>355</v>
      </c>
      <c r="AO33" s="112" t="s">
        <v>355</v>
      </c>
      <c r="AP33" s="104">
        <v>919200.51</v>
      </c>
      <c r="AQ33" s="83" t="s">
        <v>311</v>
      </c>
    </row>
    <row r="34" spans="1:43" s="34" customFormat="1" ht="67.5" x14ac:dyDescent="0.3">
      <c r="A34" s="28"/>
      <c r="B34" s="82">
        <v>17</v>
      </c>
      <c r="C34" s="32" t="s">
        <v>34</v>
      </c>
      <c r="D34" s="32" t="s">
        <v>88</v>
      </c>
      <c r="E34" s="32"/>
      <c r="F34" s="82"/>
      <c r="G34" s="82" t="s">
        <v>30</v>
      </c>
      <c r="H34" s="83" t="s">
        <v>89</v>
      </c>
      <c r="I34" s="29">
        <f t="shared" ref="I34:I37" si="1">SUM(J34:K34)</f>
        <v>250000</v>
      </c>
      <c r="J34" s="29">
        <v>0</v>
      </c>
      <c r="K34" s="29">
        <v>250000</v>
      </c>
      <c r="L34" s="29" t="s">
        <v>22</v>
      </c>
      <c r="M34" s="29" t="s">
        <v>23</v>
      </c>
      <c r="N34" s="29"/>
      <c r="O34" s="44"/>
      <c r="P34" s="35"/>
      <c r="Q34" s="31"/>
      <c r="R34" s="32" t="s">
        <v>87</v>
      </c>
      <c r="S34" s="35"/>
      <c r="T34" s="32" t="s">
        <v>393</v>
      </c>
      <c r="U34" s="32" t="s">
        <v>260</v>
      </c>
      <c r="V34" s="32" t="s">
        <v>261</v>
      </c>
      <c r="W34" s="32" t="s">
        <v>262</v>
      </c>
      <c r="X34" s="32" t="s">
        <v>266</v>
      </c>
      <c r="Y34" s="32" t="s">
        <v>263</v>
      </c>
      <c r="Z34" s="32" t="s">
        <v>170</v>
      </c>
      <c r="AA34" s="123" t="s">
        <v>410</v>
      </c>
      <c r="AB34" s="96" t="s">
        <v>169</v>
      </c>
      <c r="AC34" s="35"/>
      <c r="AD34" s="104"/>
      <c r="AE34" s="106"/>
      <c r="AF34" s="106"/>
      <c r="AG34" s="33"/>
      <c r="AH34" s="33">
        <v>202772.42</v>
      </c>
      <c r="AI34" s="106"/>
      <c r="AJ34" s="106"/>
      <c r="AK34" s="106"/>
      <c r="AL34" s="106"/>
      <c r="AM34" s="106"/>
      <c r="AN34" s="106"/>
      <c r="AO34" s="106"/>
      <c r="AP34" s="104">
        <v>202772.4</v>
      </c>
      <c r="AQ34" s="106"/>
    </row>
    <row r="35" spans="1:43" s="34" customFormat="1" ht="67.5" x14ac:dyDescent="0.3">
      <c r="A35" s="28"/>
      <c r="B35" s="82">
        <v>18</v>
      </c>
      <c r="C35" s="32" t="s">
        <v>34</v>
      </c>
      <c r="D35" s="32" t="s">
        <v>88</v>
      </c>
      <c r="E35" s="32"/>
      <c r="F35" s="82"/>
      <c r="G35" s="82" t="s">
        <v>30</v>
      </c>
      <c r="H35" s="83" t="s">
        <v>90</v>
      </c>
      <c r="I35" s="29">
        <f t="shared" si="1"/>
        <v>150000</v>
      </c>
      <c r="J35" s="29">
        <v>0</v>
      </c>
      <c r="K35" s="29">
        <v>150000</v>
      </c>
      <c r="L35" s="29" t="s">
        <v>22</v>
      </c>
      <c r="M35" s="29" t="s">
        <v>23</v>
      </c>
      <c r="N35" s="29"/>
      <c r="O35" s="44"/>
      <c r="P35" s="35"/>
      <c r="Q35" s="31"/>
      <c r="R35" s="32" t="s">
        <v>87</v>
      </c>
      <c r="S35" s="35"/>
      <c r="T35" s="32" t="s">
        <v>393</v>
      </c>
      <c r="U35" s="32" t="s">
        <v>260</v>
      </c>
      <c r="V35" s="32" t="s">
        <v>261</v>
      </c>
      <c r="W35" s="32" t="s">
        <v>262</v>
      </c>
      <c r="X35" s="32" t="s">
        <v>266</v>
      </c>
      <c r="Y35" s="32" t="s">
        <v>263</v>
      </c>
      <c r="Z35" s="32" t="s">
        <v>170</v>
      </c>
      <c r="AA35" s="123" t="s">
        <v>410</v>
      </c>
      <c r="AB35" s="96" t="s">
        <v>169</v>
      </c>
      <c r="AC35" s="35"/>
      <c r="AD35" s="104"/>
      <c r="AE35" s="106"/>
      <c r="AF35" s="106"/>
      <c r="AG35" s="33"/>
      <c r="AH35" s="33">
        <v>141083.57</v>
      </c>
      <c r="AI35" s="106"/>
      <c r="AJ35" s="106"/>
      <c r="AK35" s="106"/>
      <c r="AL35" s="106"/>
      <c r="AM35" s="106"/>
      <c r="AN35" s="106"/>
      <c r="AO35" s="106"/>
      <c r="AP35" s="104">
        <v>141083.57</v>
      </c>
      <c r="AQ35" s="106"/>
    </row>
    <row r="36" spans="1:43" s="34" customFormat="1" ht="22.5" x14ac:dyDescent="0.3">
      <c r="A36" s="28"/>
      <c r="B36" s="82">
        <v>19</v>
      </c>
      <c r="C36" s="32" t="s">
        <v>34</v>
      </c>
      <c r="D36" s="32" t="s">
        <v>91</v>
      </c>
      <c r="E36" s="32"/>
      <c r="F36" s="82"/>
      <c r="G36" s="82" t="s">
        <v>80</v>
      </c>
      <c r="H36" s="83" t="s">
        <v>79</v>
      </c>
      <c r="I36" s="29">
        <f t="shared" si="1"/>
        <v>52000</v>
      </c>
      <c r="J36" s="29">
        <v>0</v>
      </c>
      <c r="K36" s="29">
        <v>52000</v>
      </c>
      <c r="L36" s="29" t="s">
        <v>22</v>
      </c>
      <c r="M36" s="29" t="s">
        <v>23</v>
      </c>
      <c r="N36" s="29"/>
      <c r="O36" s="44"/>
      <c r="P36" s="35"/>
      <c r="Q36" s="31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101" t="s">
        <v>168</v>
      </c>
      <c r="AC36" s="35"/>
      <c r="AD36" s="104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4">
        <v>20436.240000000002</v>
      </c>
      <c r="AQ36" s="106"/>
    </row>
    <row r="37" spans="1:43" s="34" customFormat="1" ht="22.5" x14ac:dyDescent="0.3">
      <c r="A37" s="28"/>
      <c r="B37" s="82">
        <v>20</v>
      </c>
      <c r="C37" s="32" t="s">
        <v>34</v>
      </c>
      <c r="D37" s="32" t="s">
        <v>40</v>
      </c>
      <c r="E37" s="32"/>
      <c r="F37" s="82"/>
      <c r="G37" s="82" t="s">
        <v>80</v>
      </c>
      <c r="H37" s="83" t="s">
        <v>79</v>
      </c>
      <c r="I37" s="29">
        <f t="shared" si="1"/>
        <v>52000</v>
      </c>
      <c r="J37" s="29">
        <v>0</v>
      </c>
      <c r="K37" s="29">
        <v>52000</v>
      </c>
      <c r="L37" s="29" t="s">
        <v>22</v>
      </c>
      <c r="M37" s="29" t="s">
        <v>23</v>
      </c>
      <c r="N37" s="29"/>
      <c r="O37" s="44"/>
      <c r="P37" s="35"/>
      <c r="Q37" s="31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101" t="s">
        <v>168</v>
      </c>
      <c r="AC37" s="35"/>
      <c r="AD37" s="104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4">
        <v>48988.88</v>
      </c>
      <c r="AQ37" s="106"/>
    </row>
    <row r="38" spans="1:43" s="34" customFormat="1" ht="43.5" customHeight="1" x14ac:dyDescent="0.3">
      <c r="A38" s="28"/>
      <c r="B38" s="90"/>
      <c r="C38" s="90"/>
      <c r="D38" s="91"/>
      <c r="E38" s="90"/>
      <c r="F38" s="90"/>
      <c r="G38" s="90"/>
      <c r="H38" s="92" t="s">
        <v>92</v>
      </c>
      <c r="I38" s="45">
        <f>SUM(I9:I37)-I23-I26-I17</f>
        <v>17475833.600000005</v>
      </c>
      <c r="J38" s="45">
        <f t="shared" ref="J38" si="2">SUM(J9:J33)-J23-J26-J17</f>
        <v>0</v>
      </c>
      <c r="K38" s="45">
        <f>SUM(K9:K37)-K23-K26-K17</f>
        <v>17475833.600000005</v>
      </c>
      <c r="L38" s="47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</row>
    <row r="39" spans="1:43" s="20" customFormat="1" ht="28.5" customHeight="1" x14ac:dyDescent="0.4">
      <c r="A39" s="16"/>
      <c r="B39" s="25" t="s">
        <v>93</v>
      </c>
      <c r="C39" s="26"/>
      <c r="D39" s="26"/>
      <c r="E39" s="26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119"/>
      <c r="AQ39" s="27"/>
    </row>
    <row r="40" spans="1:43" ht="87.75" customHeight="1" x14ac:dyDescent="0.3">
      <c r="B40" s="82">
        <v>13</v>
      </c>
      <c r="C40" s="32" t="s">
        <v>26</v>
      </c>
      <c r="D40" s="32" t="s">
        <v>94</v>
      </c>
      <c r="E40" s="32" t="s">
        <v>84</v>
      </c>
      <c r="F40" s="82" t="s">
        <v>85</v>
      </c>
      <c r="G40" s="82" t="s">
        <v>42</v>
      </c>
      <c r="H40" s="83" t="s">
        <v>95</v>
      </c>
      <c r="I40" s="29">
        <f t="shared" ref="I40:I57" si="3">SUM(J40:K40)</f>
        <v>1108750.54</v>
      </c>
      <c r="J40" s="29">
        <v>0</v>
      </c>
      <c r="K40" s="29">
        <v>1108750.54</v>
      </c>
      <c r="L40" s="35" t="s">
        <v>22</v>
      </c>
      <c r="M40" s="29" t="s">
        <v>23</v>
      </c>
      <c r="N40" s="29"/>
      <c r="O40" s="30">
        <v>10</v>
      </c>
      <c r="P40" s="29" t="s">
        <v>96</v>
      </c>
      <c r="Q40" s="31">
        <v>150</v>
      </c>
      <c r="R40" s="32" t="s">
        <v>146</v>
      </c>
      <c r="S40" s="101" t="s">
        <v>255</v>
      </c>
      <c r="T40" s="101" t="s">
        <v>393</v>
      </c>
      <c r="U40" s="101" t="s">
        <v>260</v>
      </c>
      <c r="V40" s="101" t="s">
        <v>261</v>
      </c>
      <c r="W40" s="101" t="s">
        <v>262</v>
      </c>
      <c r="X40" s="101" t="s">
        <v>266</v>
      </c>
      <c r="Y40" s="101" t="s">
        <v>263</v>
      </c>
      <c r="Z40" s="32" t="s">
        <v>195</v>
      </c>
      <c r="AA40" s="120" t="s">
        <v>411</v>
      </c>
      <c r="AB40" s="96" t="s">
        <v>229</v>
      </c>
      <c r="AC40" s="35">
        <v>757778.82758620696</v>
      </c>
      <c r="AD40" s="103">
        <v>879023.44</v>
      </c>
      <c r="AE40" s="101" t="s">
        <v>356</v>
      </c>
      <c r="AF40" s="111" t="s">
        <v>357</v>
      </c>
      <c r="AG40" s="33">
        <v>198040.6</v>
      </c>
      <c r="AH40" s="33">
        <v>229727.09599999999</v>
      </c>
      <c r="AI40" s="108">
        <v>43822</v>
      </c>
      <c r="AJ40" s="108">
        <v>43906</v>
      </c>
      <c r="AK40" s="109">
        <v>1</v>
      </c>
      <c r="AL40" s="109">
        <v>1</v>
      </c>
      <c r="AM40" s="83" t="s">
        <v>308</v>
      </c>
      <c r="AN40" s="112" t="s">
        <v>358</v>
      </c>
      <c r="AO40" s="112" t="s">
        <v>358</v>
      </c>
      <c r="AP40" s="126">
        <v>1108750.53</v>
      </c>
      <c r="AQ40" s="83" t="s">
        <v>307</v>
      </c>
    </row>
    <row r="41" spans="1:43" ht="90" x14ac:dyDescent="0.3">
      <c r="B41" s="82">
        <v>14</v>
      </c>
      <c r="C41" s="32" t="s">
        <v>26</v>
      </c>
      <c r="D41" s="32" t="s">
        <v>97</v>
      </c>
      <c r="E41" s="32" t="s">
        <v>84</v>
      </c>
      <c r="F41" s="82" t="s">
        <v>85</v>
      </c>
      <c r="G41" s="82" t="s">
        <v>30</v>
      </c>
      <c r="H41" s="83" t="s">
        <v>98</v>
      </c>
      <c r="I41" s="29">
        <f t="shared" si="3"/>
        <v>1016219.5100000001</v>
      </c>
      <c r="J41" s="29">
        <v>0</v>
      </c>
      <c r="K41" s="29">
        <v>1016219.5100000001</v>
      </c>
      <c r="L41" s="35" t="s">
        <v>22</v>
      </c>
      <c r="M41" s="29" t="s">
        <v>23</v>
      </c>
      <c r="N41" s="29"/>
      <c r="O41" s="48">
        <v>1203.77</v>
      </c>
      <c r="P41" s="29" t="s">
        <v>37</v>
      </c>
      <c r="Q41" s="31">
        <v>100</v>
      </c>
      <c r="R41" s="101" t="s">
        <v>87</v>
      </c>
      <c r="S41" s="101" t="s">
        <v>303</v>
      </c>
      <c r="T41" s="101" t="s">
        <v>393</v>
      </c>
      <c r="U41" s="101" t="s">
        <v>260</v>
      </c>
      <c r="V41" s="101" t="s">
        <v>261</v>
      </c>
      <c r="W41" s="101" t="s">
        <v>262</v>
      </c>
      <c r="X41" s="101" t="s">
        <v>266</v>
      </c>
      <c r="Y41" s="101" t="s">
        <v>263</v>
      </c>
      <c r="Z41" s="32" t="s">
        <v>193</v>
      </c>
      <c r="AA41" s="120" t="s">
        <v>408</v>
      </c>
      <c r="AB41" s="96" t="s">
        <v>230</v>
      </c>
      <c r="AC41" s="33">
        <v>646271.25</v>
      </c>
      <c r="AD41" s="103">
        <v>749674.65</v>
      </c>
      <c r="AE41" s="101" t="s">
        <v>359</v>
      </c>
      <c r="AF41" s="111" t="s">
        <v>360</v>
      </c>
      <c r="AG41" s="33">
        <v>229780.05</v>
      </c>
      <c r="AH41" s="33">
        <v>266544.86</v>
      </c>
      <c r="AI41" s="108">
        <v>43630</v>
      </c>
      <c r="AJ41" s="108">
        <v>44055</v>
      </c>
      <c r="AK41" s="109">
        <v>1</v>
      </c>
      <c r="AL41" s="109">
        <v>1</v>
      </c>
      <c r="AM41" s="83" t="s">
        <v>308</v>
      </c>
      <c r="AN41" s="112" t="s">
        <v>361</v>
      </c>
      <c r="AO41" s="112" t="s">
        <v>361</v>
      </c>
      <c r="AP41" s="104">
        <v>1016219.5</v>
      </c>
      <c r="AQ41" s="84" t="s">
        <v>328</v>
      </c>
    </row>
    <row r="42" spans="1:43" ht="100.5" customHeight="1" x14ac:dyDescent="0.3">
      <c r="B42" s="82">
        <v>15</v>
      </c>
      <c r="C42" s="32" t="s">
        <v>26</v>
      </c>
      <c r="D42" s="32" t="s">
        <v>99</v>
      </c>
      <c r="E42" s="32" t="s">
        <v>84</v>
      </c>
      <c r="F42" s="82" t="s">
        <v>85</v>
      </c>
      <c r="G42" s="82" t="s">
        <v>30</v>
      </c>
      <c r="H42" s="83" t="s">
        <v>100</v>
      </c>
      <c r="I42" s="29">
        <f t="shared" si="3"/>
        <v>173808.87000000002</v>
      </c>
      <c r="J42" s="29">
        <v>0</v>
      </c>
      <c r="K42" s="29">
        <v>173808.87000000002</v>
      </c>
      <c r="L42" s="35" t="s">
        <v>22</v>
      </c>
      <c r="M42" s="29" t="s">
        <v>23</v>
      </c>
      <c r="N42" s="29"/>
      <c r="O42" s="48">
        <v>504.38</v>
      </c>
      <c r="P42" s="29" t="s">
        <v>37</v>
      </c>
      <c r="Q42" s="31">
        <v>50</v>
      </c>
      <c r="R42" s="32" t="s">
        <v>178</v>
      </c>
      <c r="S42" s="32" t="s">
        <v>312</v>
      </c>
      <c r="T42" s="32" t="s">
        <v>312</v>
      </c>
      <c r="U42" s="32" t="s">
        <v>312</v>
      </c>
      <c r="V42" s="32" t="s">
        <v>312</v>
      </c>
      <c r="W42" s="32" t="s">
        <v>312</v>
      </c>
      <c r="X42" s="32" t="s">
        <v>312</v>
      </c>
      <c r="Y42" s="32" t="s">
        <v>312</v>
      </c>
      <c r="Z42" s="32" t="s">
        <v>179</v>
      </c>
      <c r="AA42" s="120" t="s">
        <v>436</v>
      </c>
      <c r="AB42" s="96" t="s">
        <v>231</v>
      </c>
      <c r="AC42" s="33">
        <v>149847.76</v>
      </c>
      <c r="AD42" s="103">
        <v>173823.4</v>
      </c>
      <c r="AE42" s="104" t="s">
        <v>22</v>
      </c>
      <c r="AF42" s="104" t="s">
        <v>22</v>
      </c>
      <c r="AG42" s="104" t="s">
        <v>22</v>
      </c>
      <c r="AH42" s="104" t="s">
        <v>22</v>
      </c>
      <c r="AI42" s="104" t="s">
        <v>22</v>
      </c>
      <c r="AJ42" s="104" t="s">
        <v>22</v>
      </c>
      <c r="AK42" s="109">
        <v>1</v>
      </c>
      <c r="AL42" s="109">
        <v>1</v>
      </c>
      <c r="AM42" s="83" t="s">
        <v>308</v>
      </c>
      <c r="AN42" s="112" t="s">
        <v>362</v>
      </c>
      <c r="AO42" s="112" t="s">
        <v>362</v>
      </c>
      <c r="AP42" s="104">
        <v>173808.87</v>
      </c>
      <c r="AQ42" s="83" t="s">
        <v>307</v>
      </c>
    </row>
    <row r="43" spans="1:43" ht="112.5" customHeight="1" x14ac:dyDescent="0.3">
      <c r="B43" s="82">
        <v>16</v>
      </c>
      <c r="C43" s="32" t="s">
        <v>26</v>
      </c>
      <c r="D43" s="32" t="s">
        <v>101</v>
      </c>
      <c r="E43" s="32" t="s">
        <v>84</v>
      </c>
      <c r="F43" s="82" t="s">
        <v>85</v>
      </c>
      <c r="G43" s="82" t="s">
        <v>30</v>
      </c>
      <c r="H43" s="83" t="s">
        <v>102</v>
      </c>
      <c r="I43" s="29">
        <f t="shared" si="3"/>
        <v>1083945</v>
      </c>
      <c r="J43" s="29">
        <v>0</v>
      </c>
      <c r="K43" s="29">
        <v>1083945</v>
      </c>
      <c r="L43" s="35" t="s">
        <v>22</v>
      </c>
      <c r="M43" s="29" t="s">
        <v>23</v>
      </c>
      <c r="N43" s="29"/>
      <c r="O43" s="48">
        <v>2120.5500000000002</v>
      </c>
      <c r="P43" s="29" t="s">
        <v>37</v>
      </c>
      <c r="Q43" s="31">
        <v>150</v>
      </c>
      <c r="R43" s="101" t="s">
        <v>87</v>
      </c>
      <c r="S43" s="101" t="s">
        <v>294</v>
      </c>
      <c r="T43" s="101" t="s">
        <v>393</v>
      </c>
      <c r="U43" s="101" t="s">
        <v>260</v>
      </c>
      <c r="V43" s="101" t="s">
        <v>261</v>
      </c>
      <c r="W43" s="101" t="s">
        <v>262</v>
      </c>
      <c r="X43" s="101" t="s">
        <v>266</v>
      </c>
      <c r="Y43" s="101" t="s">
        <v>263</v>
      </c>
      <c r="Z43" s="32" t="s">
        <v>196</v>
      </c>
      <c r="AA43" s="123" t="s">
        <v>412</v>
      </c>
      <c r="AB43" s="96" t="s">
        <v>232</v>
      </c>
      <c r="AC43" s="33">
        <v>706659.21</v>
      </c>
      <c r="AD43" s="103">
        <v>819724.68</v>
      </c>
      <c r="AE43" s="101" t="s">
        <v>363</v>
      </c>
      <c r="AF43" s="111" t="s">
        <v>360</v>
      </c>
      <c r="AG43" s="33">
        <v>227776.15</v>
      </c>
      <c r="AH43" s="33">
        <v>264220.33</v>
      </c>
      <c r="AI43" s="108">
        <v>43691</v>
      </c>
      <c r="AJ43" s="108">
        <v>43752</v>
      </c>
      <c r="AK43" s="109">
        <v>1</v>
      </c>
      <c r="AL43" s="109">
        <v>1</v>
      </c>
      <c r="AM43" s="104" t="s">
        <v>22</v>
      </c>
      <c r="AN43" s="112" t="s">
        <v>364</v>
      </c>
      <c r="AO43" s="112" t="s">
        <v>364</v>
      </c>
      <c r="AP43" s="104">
        <v>1083945</v>
      </c>
      <c r="AQ43" s="83" t="s">
        <v>307</v>
      </c>
    </row>
    <row r="44" spans="1:43" ht="67.5" x14ac:dyDescent="0.3">
      <c r="B44" s="82">
        <v>17</v>
      </c>
      <c r="C44" s="32" t="s">
        <v>26</v>
      </c>
      <c r="D44" s="32" t="s">
        <v>103</v>
      </c>
      <c r="E44" s="32" t="s">
        <v>84</v>
      </c>
      <c r="F44" s="82" t="s">
        <v>85</v>
      </c>
      <c r="G44" s="82" t="s">
        <v>30</v>
      </c>
      <c r="H44" s="83" t="s">
        <v>104</v>
      </c>
      <c r="I44" s="29">
        <f t="shared" si="3"/>
        <v>228115.04</v>
      </c>
      <c r="J44" s="29">
        <v>0</v>
      </c>
      <c r="K44" s="29">
        <v>228115.04</v>
      </c>
      <c r="L44" s="35" t="s">
        <v>22</v>
      </c>
      <c r="M44" s="29" t="s">
        <v>23</v>
      </c>
      <c r="N44" s="29"/>
      <c r="O44" s="30">
        <v>410</v>
      </c>
      <c r="P44" s="29" t="s">
        <v>37</v>
      </c>
      <c r="Q44" s="31">
        <v>400</v>
      </c>
      <c r="R44" s="35" t="s">
        <v>146</v>
      </c>
      <c r="S44" s="101" t="s">
        <v>256</v>
      </c>
      <c r="T44" s="101" t="s">
        <v>393</v>
      </c>
      <c r="U44" s="101" t="s">
        <v>260</v>
      </c>
      <c r="V44" s="101" t="s">
        <v>261</v>
      </c>
      <c r="W44" s="101" t="s">
        <v>262</v>
      </c>
      <c r="X44" s="101" t="s">
        <v>266</v>
      </c>
      <c r="Y44" s="101" t="s">
        <v>263</v>
      </c>
      <c r="Z44" s="32" t="s">
        <v>183</v>
      </c>
      <c r="AA44" s="120" t="s">
        <v>399</v>
      </c>
      <c r="AB44" s="96" t="s">
        <v>233</v>
      </c>
      <c r="AC44" s="33">
        <v>152808.73000000001</v>
      </c>
      <c r="AD44" s="103">
        <v>177258.13</v>
      </c>
      <c r="AE44" s="101" t="s">
        <v>365</v>
      </c>
      <c r="AF44" s="101" t="s">
        <v>366</v>
      </c>
      <c r="AG44" s="33">
        <v>43842.16</v>
      </c>
      <c r="AH44" s="33">
        <v>50856.91</v>
      </c>
      <c r="AI44" s="108">
        <v>43725</v>
      </c>
      <c r="AJ44" s="108">
        <v>43769</v>
      </c>
      <c r="AK44" s="109">
        <v>1</v>
      </c>
      <c r="AL44" s="109">
        <v>1</v>
      </c>
      <c r="AM44" s="83" t="s">
        <v>308</v>
      </c>
      <c r="AN44" s="112" t="s">
        <v>368</v>
      </c>
      <c r="AO44" s="112" t="s">
        <v>368</v>
      </c>
      <c r="AP44" s="104">
        <v>228115.01</v>
      </c>
      <c r="AQ44" s="83" t="s">
        <v>307</v>
      </c>
    </row>
    <row r="45" spans="1:43" ht="90" x14ac:dyDescent="0.3">
      <c r="B45" s="82">
        <v>18</v>
      </c>
      <c r="C45" s="32" t="s">
        <v>34</v>
      </c>
      <c r="D45" s="32" t="s">
        <v>83</v>
      </c>
      <c r="E45" s="32" t="s">
        <v>84</v>
      </c>
      <c r="F45" s="82" t="s">
        <v>85</v>
      </c>
      <c r="G45" s="82" t="s">
        <v>30</v>
      </c>
      <c r="H45" s="83" t="s">
        <v>105</v>
      </c>
      <c r="I45" s="29">
        <f t="shared" si="3"/>
        <v>234664.38</v>
      </c>
      <c r="J45" s="29">
        <v>0</v>
      </c>
      <c r="K45" s="29">
        <v>234664.38</v>
      </c>
      <c r="L45" s="35" t="s">
        <v>22</v>
      </c>
      <c r="M45" s="29" t="s">
        <v>23</v>
      </c>
      <c r="N45" s="29"/>
      <c r="O45" s="30">
        <v>36.25</v>
      </c>
      <c r="P45" s="29" t="s">
        <v>106</v>
      </c>
      <c r="Q45" s="31">
        <v>200</v>
      </c>
      <c r="R45" s="32" t="s">
        <v>178</v>
      </c>
      <c r="S45" s="32" t="s">
        <v>312</v>
      </c>
      <c r="T45" s="32" t="s">
        <v>312</v>
      </c>
      <c r="U45" s="32" t="s">
        <v>312</v>
      </c>
      <c r="V45" s="32" t="s">
        <v>312</v>
      </c>
      <c r="W45" s="32" t="s">
        <v>312</v>
      </c>
      <c r="X45" s="32" t="s">
        <v>312</v>
      </c>
      <c r="Y45" s="32" t="s">
        <v>312</v>
      </c>
      <c r="Z45" s="32" t="s">
        <v>197</v>
      </c>
      <c r="AA45" s="120" t="s">
        <v>438</v>
      </c>
      <c r="AB45" s="96" t="s">
        <v>234</v>
      </c>
      <c r="AC45" s="33">
        <v>202296.88</v>
      </c>
      <c r="AD45" s="103">
        <v>234664.38</v>
      </c>
      <c r="AE45" s="104" t="s">
        <v>22</v>
      </c>
      <c r="AF45" s="104" t="s">
        <v>22</v>
      </c>
      <c r="AG45" s="104" t="s">
        <v>22</v>
      </c>
      <c r="AH45" s="104" t="s">
        <v>22</v>
      </c>
      <c r="AI45" s="104" t="s">
        <v>22</v>
      </c>
      <c r="AJ45" s="104" t="s">
        <v>22</v>
      </c>
      <c r="AK45" s="109">
        <v>1</v>
      </c>
      <c r="AL45" s="109">
        <v>1</v>
      </c>
      <c r="AM45" s="83" t="s">
        <v>308</v>
      </c>
      <c r="AN45" s="112" t="s">
        <v>369</v>
      </c>
      <c r="AO45" s="112" t="s">
        <v>369</v>
      </c>
      <c r="AP45" s="104">
        <v>234664.38</v>
      </c>
      <c r="AQ45" s="84" t="s">
        <v>328</v>
      </c>
    </row>
    <row r="46" spans="1:43" ht="62.25" customHeight="1" x14ac:dyDescent="0.3">
      <c r="B46" s="82">
        <v>19</v>
      </c>
      <c r="C46" s="32" t="s">
        <v>34</v>
      </c>
      <c r="D46" s="32" t="s">
        <v>88</v>
      </c>
      <c r="E46" s="32" t="s">
        <v>84</v>
      </c>
      <c r="F46" s="82" t="s">
        <v>85</v>
      </c>
      <c r="G46" s="82" t="s">
        <v>30</v>
      </c>
      <c r="H46" s="83" t="s">
        <v>107</v>
      </c>
      <c r="I46" s="29">
        <f t="shared" si="3"/>
        <v>505574.11</v>
      </c>
      <c r="J46" s="29">
        <v>0</v>
      </c>
      <c r="K46" s="29">
        <v>505574.11</v>
      </c>
      <c r="L46" s="35" t="s">
        <v>22</v>
      </c>
      <c r="M46" s="29" t="s">
        <v>23</v>
      </c>
      <c r="N46" s="29"/>
      <c r="O46" s="48">
        <v>2171.42</v>
      </c>
      <c r="P46" s="29" t="s">
        <v>37</v>
      </c>
      <c r="Q46" s="31">
        <v>180</v>
      </c>
      <c r="R46" s="101" t="s">
        <v>87</v>
      </c>
      <c r="S46" s="101" t="s">
        <v>295</v>
      </c>
      <c r="T46" s="101" t="s">
        <v>393</v>
      </c>
      <c r="U46" s="101" t="s">
        <v>260</v>
      </c>
      <c r="V46" s="101" t="s">
        <v>261</v>
      </c>
      <c r="W46" s="101" t="s">
        <v>262</v>
      </c>
      <c r="X46" s="101" t="s">
        <v>266</v>
      </c>
      <c r="Y46" s="101" t="s">
        <v>263</v>
      </c>
      <c r="Z46" s="32" t="s">
        <v>170</v>
      </c>
      <c r="AA46" s="123" t="s">
        <v>410</v>
      </c>
      <c r="AB46" s="96" t="s">
        <v>235</v>
      </c>
      <c r="AC46" s="33">
        <v>389085.1</v>
      </c>
      <c r="AD46" s="103">
        <v>451338.72</v>
      </c>
      <c r="AE46" s="101" t="s">
        <v>169</v>
      </c>
      <c r="AF46" s="101" t="s">
        <v>371</v>
      </c>
      <c r="AG46" s="33">
        <v>296427.58</v>
      </c>
      <c r="AH46" s="33">
        <v>343855.99</v>
      </c>
      <c r="AI46" s="108">
        <v>43682</v>
      </c>
      <c r="AJ46" s="108">
        <v>43743</v>
      </c>
      <c r="AK46" s="109">
        <v>1</v>
      </c>
      <c r="AL46" s="109">
        <v>1</v>
      </c>
      <c r="AM46" s="83" t="s">
        <v>372</v>
      </c>
      <c r="AN46" s="112" t="s">
        <v>367</v>
      </c>
      <c r="AO46" s="112" t="s">
        <v>370</v>
      </c>
      <c r="AP46" s="104">
        <v>451338.71</v>
      </c>
      <c r="AQ46" s="84" t="s">
        <v>334</v>
      </c>
    </row>
    <row r="47" spans="1:43" ht="62.25" customHeight="1" x14ac:dyDescent="0.3">
      <c r="B47" s="82">
        <v>20</v>
      </c>
      <c r="C47" s="32" t="s">
        <v>34</v>
      </c>
      <c r="D47" s="32" t="s">
        <v>40</v>
      </c>
      <c r="E47" s="32" t="s">
        <v>84</v>
      </c>
      <c r="F47" s="82" t="s">
        <v>85</v>
      </c>
      <c r="G47" s="82" t="s">
        <v>30</v>
      </c>
      <c r="H47" s="83" t="s">
        <v>108</v>
      </c>
      <c r="I47" s="29">
        <f t="shared" si="3"/>
        <v>322211.75</v>
      </c>
      <c r="J47" s="29">
        <v>0</v>
      </c>
      <c r="K47" s="29">
        <v>322211.75</v>
      </c>
      <c r="L47" s="35" t="s">
        <v>22</v>
      </c>
      <c r="M47" s="29" t="s">
        <v>23</v>
      </c>
      <c r="N47" s="29"/>
      <c r="O47" s="48">
        <v>272.60000000000002</v>
      </c>
      <c r="P47" s="29" t="s">
        <v>37</v>
      </c>
      <c r="Q47" s="31">
        <v>450</v>
      </c>
      <c r="R47" s="32" t="s">
        <v>146</v>
      </c>
      <c r="S47" s="101" t="s">
        <v>257</v>
      </c>
      <c r="T47" s="101" t="s">
        <v>393</v>
      </c>
      <c r="U47" s="101" t="s">
        <v>260</v>
      </c>
      <c r="V47" s="101" t="s">
        <v>261</v>
      </c>
      <c r="W47" s="101" t="s">
        <v>262</v>
      </c>
      <c r="X47" s="101" t="s">
        <v>266</v>
      </c>
      <c r="Y47" s="101" t="s">
        <v>263</v>
      </c>
      <c r="Z47" s="32" t="s">
        <v>198</v>
      </c>
      <c r="AA47" s="121" t="s">
        <v>413</v>
      </c>
      <c r="AB47" s="96" t="s">
        <v>236</v>
      </c>
      <c r="AC47" s="33">
        <v>293377.03999999998</v>
      </c>
      <c r="AD47" s="103">
        <v>340317.37</v>
      </c>
      <c r="AE47" s="104" t="s">
        <v>22</v>
      </c>
      <c r="AF47" s="104" t="s">
        <v>22</v>
      </c>
      <c r="AG47" s="104" t="s">
        <v>22</v>
      </c>
      <c r="AH47" s="104" t="s">
        <v>22</v>
      </c>
      <c r="AI47" s="104" t="s">
        <v>22</v>
      </c>
      <c r="AJ47" s="104" t="s">
        <v>22</v>
      </c>
      <c r="AK47" s="109">
        <v>1</v>
      </c>
      <c r="AL47" s="109">
        <v>1</v>
      </c>
      <c r="AM47" s="83" t="s">
        <v>372</v>
      </c>
      <c r="AN47" s="112" t="s">
        <v>373</v>
      </c>
      <c r="AO47" s="112" t="s">
        <v>374</v>
      </c>
      <c r="AP47" s="104">
        <v>322211.75</v>
      </c>
      <c r="AQ47" s="84" t="s">
        <v>334</v>
      </c>
    </row>
    <row r="48" spans="1:43" ht="78.95" customHeight="1" x14ac:dyDescent="0.3">
      <c r="B48" s="82">
        <v>21</v>
      </c>
      <c r="C48" s="32" t="s">
        <v>34</v>
      </c>
      <c r="D48" s="32" t="s">
        <v>109</v>
      </c>
      <c r="E48" s="32" t="s">
        <v>84</v>
      </c>
      <c r="F48" s="82" t="s">
        <v>85</v>
      </c>
      <c r="G48" s="82" t="s">
        <v>30</v>
      </c>
      <c r="H48" s="83" t="s">
        <v>110</v>
      </c>
      <c r="I48" s="29">
        <f t="shared" si="3"/>
        <v>221024.44</v>
      </c>
      <c r="J48" s="29">
        <v>0</v>
      </c>
      <c r="K48" s="29">
        <v>221024.44</v>
      </c>
      <c r="L48" s="35" t="s">
        <v>22</v>
      </c>
      <c r="M48" s="29" t="s">
        <v>23</v>
      </c>
      <c r="N48" s="29"/>
      <c r="O48" s="30">
        <v>511.76</v>
      </c>
      <c r="P48" s="29" t="s">
        <v>37</v>
      </c>
      <c r="Q48" s="31">
        <v>60</v>
      </c>
      <c r="R48" s="32" t="s">
        <v>178</v>
      </c>
      <c r="S48" s="32" t="s">
        <v>312</v>
      </c>
      <c r="T48" s="32" t="s">
        <v>312</v>
      </c>
      <c r="U48" s="32" t="s">
        <v>312</v>
      </c>
      <c r="V48" s="32" t="s">
        <v>312</v>
      </c>
      <c r="W48" s="32" t="s">
        <v>312</v>
      </c>
      <c r="X48" s="32" t="s">
        <v>312</v>
      </c>
      <c r="Y48" s="32" t="s">
        <v>312</v>
      </c>
      <c r="Z48" s="32" t="s">
        <v>180</v>
      </c>
      <c r="AA48" s="121" t="s">
        <v>398</v>
      </c>
      <c r="AB48" s="96" t="s">
        <v>237</v>
      </c>
      <c r="AC48" s="33">
        <v>178091.71</v>
      </c>
      <c r="AD48" s="103">
        <v>206586.38</v>
      </c>
      <c r="AE48" s="101" t="s">
        <v>375</v>
      </c>
      <c r="AF48" s="101" t="s">
        <v>376</v>
      </c>
      <c r="AG48" s="33">
        <v>12446.6</v>
      </c>
      <c r="AH48" s="33">
        <v>14438.06</v>
      </c>
      <c r="AI48" s="108">
        <v>43725</v>
      </c>
      <c r="AJ48" s="108">
        <v>43753</v>
      </c>
      <c r="AK48" s="109">
        <v>1</v>
      </c>
      <c r="AL48" s="109">
        <v>1</v>
      </c>
      <c r="AM48" s="110" t="s">
        <v>312</v>
      </c>
      <c r="AN48" s="112" t="s">
        <v>377</v>
      </c>
      <c r="AO48" s="112" t="s">
        <v>377</v>
      </c>
      <c r="AP48" s="104">
        <v>221024.44</v>
      </c>
      <c r="AQ48" s="84" t="s">
        <v>334</v>
      </c>
    </row>
    <row r="49" spans="1:43" ht="114" customHeight="1" x14ac:dyDescent="0.3">
      <c r="B49" s="82">
        <v>22</v>
      </c>
      <c r="C49" s="32" t="s">
        <v>34</v>
      </c>
      <c r="D49" s="32" t="s">
        <v>111</v>
      </c>
      <c r="E49" s="32" t="s">
        <v>84</v>
      </c>
      <c r="F49" s="82" t="s">
        <v>85</v>
      </c>
      <c r="G49" s="82" t="s">
        <v>42</v>
      </c>
      <c r="H49" s="83" t="s">
        <v>112</v>
      </c>
      <c r="I49" s="29">
        <f t="shared" si="3"/>
        <v>160936.71</v>
      </c>
      <c r="J49" s="29">
        <v>0</v>
      </c>
      <c r="K49" s="29">
        <v>160936.71</v>
      </c>
      <c r="L49" s="35" t="s">
        <v>22</v>
      </c>
      <c r="M49" s="29" t="s">
        <v>23</v>
      </c>
      <c r="N49" s="29"/>
      <c r="O49" s="30">
        <v>371</v>
      </c>
      <c r="P49" s="29" t="s">
        <v>37</v>
      </c>
      <c r="Q49" s="31">
        <v>120</v>
      </c>
      <c r="R49" s="32" t="s">
        <v>178</v>
      </c>
      <c r="S49" s="32" t="s">
        <v>312</v>
      </c>
      <c r="T49" s="32" t="s">
        <v>312</v>
      </c>
      <c r="U49" s="32" t="s">
        <v>312</v>
      </c>
      <c r="V49" s="32" t="s">
        <v>312</v>
      </c>
      <c r="W49" s="32" t="s">
        <v>312</v>
      </c>
      <c r="X49" s="32" t="s">
        <v>312</v>
      </c>
      <c r="Y49" s="32" t="s">
        <v>312</v>
      </c>
      <c r="Z49" s="32" t="s">
        <v>199</v>
      </c>
      <c r="AA49" s="120" t="s">
        <v>439</v>
      </c>
      <c r="AB49" s="96" t="s">
        <v>238</v>
      </c>
      <c r="AC49" s="35">
        <v>120649.16379310345</v>
      </c>
      <c r="AD49" s="103">
        <v>139953.03</v>
      </c>
      <c r="AE49" s="104" t="s">
        <v>22</v>
      </c>
      <c r="AF49" s="104" t="s">
        <v>22</v>
      </c>
      <c r="AG49" s="104" t="s">
        <v>22</v>
      </c>
      <c r="AH49" s="104" t="s">
        <v>22</v>
      </c>
      <c r="AI49" s="104" t="s">
        <v>22</v>
      </c>
      <c r="AJ49" s="104" t="s">
        <v>22</v>
      </c>
      <c r="AK49" s="109">
        <v>1</v>
      </c>
      <c r="AL49" s="109">
        <v>1</v>
      </c>
      <c r="AM49" s="110" t="s">
        <v>312</v>
      </c>
      <c r="AN49" s="110" t="s">
        <v>312</v>
      </c>
      <c r="AO49" s="110" t="s">
        <v>312</v>
      </c>
      <c r="AP49" s="104">
        <v>139953.01999999999</v>
      </c>
      <c r="AQ49" s="83" t="s">
        <v>311</v>
      </c>
    </row>
    <row r="50" spans="1:43" ht="93.75" customHeight="1" x14ac:dyDescent="0.3">
      <c r="B50" s="82">
        <v>23</v>
      </c>
      <c r="C50" s="32" t="s">
        <v>26</v>
      </c>
      <c r="D50" s="32" t="s">
        <v>113</v>
      </c>
      <c r="E50" s="93" t="s">
        <v>84</v>
      </c>
      <c r="F50" s="94" t="s">
        <v>85</v>
      </c>
      <c r="G50" s="82" t="s">
        <v>30</v>
      </c>
      <c r="H50" s="83" t="s">
        <v>114</v>
      </c>
      <c r="I50" s="29">
        <f t="shared" si="3"/>
        <v>630712.52</v>
      </c>
      <c r="J50" s="29">
        <v>0</v>
      </c>
      <c r="K50" s="29">
        <v>630712.52</v>
      </c>
      <c r="L50" s="35" t="s">
        <v>22</v>
      </c>
      <c r="M50" s="29" t="s">
        <v>23</v>
      </c>
      <c r="N50" s="29"/>
      <c r="O50" s="30">
        <v>271.37</v>
      </c>
      <c r="P50" s="29" t="s">
        <v>106</v>
      </c>
      <c r="Q50" s="31">
        <v>200</v>
      </c>
      <c r="R50" s="32" t="s">
        <v>178</v>
      </c>
      <c r="S50" s="32" t="s">
        <v>312</v>
      </c>
      <c r="T50" s="32" t="s">
        <v>312</v>
      </c>
      <c r="U50" s="32" t="s">
        <v>312</v>
      </c>
      <c r="V50" s="32" t="s">
        <v>312</v>
      </c>
      <c r="W50" s="32" t="s">
        <v>312</v>
      </c>
      <c r="X50" s="32" t="s">
        <v>312</v>
      </c>
      <c r="Y50" s="32" t="s">
        <v>312</v>
      </c>
      <c r="Z50" s="32" t="s">
        <v>200</v>
      </c>
      <c r="AA50" s="120" t="s">
        <v>414</v>
      </c>
      <c r="AB50" s="96" t="s">
        <v>239</v>
      </c>
      <c r="AC50" s="33">
        <v>543717.68999999994</v>
      </c>
      <c r="AD50" s="103">
        <v>630712.52</v>
      </c>
      <c r="AE50" s="104" t="s">
        <v>22</v>
      </c>
      <c r="AF50" s="104" t="s">
        <v>22</v>
      </c>
      <c r="AG50" s="104" t="s">
        <v>22</v>
      </c>
      <c r="AH50" s="104" t="s">
        <v>22</v>
      </c>
      <c r="AI50" s="104" t="s">
        <v>22</v>
      </c>
      <c r="AJ50" s="104" t="s">
        <v>22</v>
      </c>
      <c r="AK50" s="109">
        <v>1</v>
      </c>
      <c r="AL50" s="109">
        <v>1</v>
      </c>
      <c r="AM50" s="83" t="s">
        <v>372</v>
      </c>
      <c r="AN50" s="112" t="s">
        <v>378</v>
      </c>
      <c r="AO50" s="112" t="s">
        <v>378</v>
      </c>
      <c r="AP50" s="104">
        <v>630712.52</v>
      </c>
      <c r="AQ50" s="83" t="s">
        <v>307</v>
      </c>
    </row>
    <row r="51" spans="1:43" ht="87" customHeight="1" x14ac:dyDescent="0.3">
      <c r="B51" s="82">
        <v>24</v>
      </c>
      <c r="C51" s="32" t="s">
        <v>26</v>
      </c>
      <c r="D51" s="32" t="s">
        <v>115</v>
      </c>
      <c r="E51" s="93" t="s">
        <v>84</v>
      </c>
      <c r="F51" s="94" t="s">
        <v>85</v>
      </c>
      <c r="G51" s="82" t="s">
        <v>30</v>
      </c>
      <c r="H51" s="83" t="s">
        <v>116</v>
      </c>
      <c r="I51" s="29">
        <f t="shared" si="3"/>
        <v>930878.67000000016</v>
      </c>
      <c r="J51" s="29">
        <v>0</v>
      </c>
      <c r="K51" s="29">
        <v>930878.67000000016</v>
      </c>
      <c r="L51" s="35" t="s">
        <v>22</v>
      </c>
      <c r="M51" s="29" t="s">
        <v>23</v>
      </c>
      <c r="N51" s="29"/>
      <c r="O51" s="30">
        <v>622.20000000000005</v>
      </c>
      <c r="P51" s="29" t="s">
        <v>106</v>
      </c>
      <c r="Q51" s="31">
        <v>200</v>
      </c>
      <c r="R51" s="101" t="s">
        <v>87</v>
      </c>
      <c r="S51" s="101" t="s">
        <v>298</v>
      </c>
      <c r="T51" s="101" t="s">
        <v>393</v>
      </c>
      <c r="U51" s="101" t="s">
        <v>260</v>
      </c>
      <c r="V51" s="101" t="s">
        <v>261</v>
      </c>
      <c r="W51" s="101" t="s">
        <v>262</v>
      </c>
      <c r="X51" s="101" t="s">
        <v>266</v>
      </c>
      <c r="Y51" s="101" t="s">
        <v>263</v>
      </c>
      <c r="Z51" s="32" t="s">
        <v>201</v>
      </c>
      <c r="AA51" s="123" t="s">
        <v>415</v>
      </c>
      <c r="AB51" s="96" t="s">
        <v>240</v>
      </c>
      <c r="AC51" s="33">
        <v>802481.61</v>
      </c>
      <c r="AD51" s="103">
        <v>930878.67</v>
      </c>
      <c r="AE51" s="104" t="s">
        <v>22</v>
      </c>
      <c r="AF51" s="104" t="s">
        <v>22</v>
      </c>
      <c r="AG51" s="104" t="s">
        <v>22</v>
      </c>
      <c r="AH51" s="104" t="s">
        <v>22</v>
      </c>
      <c r="AI51" s="104" t="s">
        <v>22</v>
      </c>
      <c r="AJ51" s="104" t="s">
        <v>22</v>
      </c>
      <c r="AK51" s="109">
        <v>1</v>
      </c>
      <c r="AL51" s="109">
        <v>1</v>
      </c>
      <c r="AM51" s="83" t="s">
        <v>372</v>
      </c>
      <c r="AN51" s="112" t="s">
        <v>379</v>
      </c>
      <c r="AO51" s="112" t="s">
        <v>379</v>
      </c>
      <c r="AP51" s="104">
        <v>930756.76</v>
      </c>
      <c r="AQ51" s="83" t="s">
        <v>307</v>
      </c>
    </row>
    <row r="52" spans="1:43" ht="103.5" customHeight="1" x14ac:dyDescent="0.3">
      <c r="B52" s="82">
        <v>25</v>
      </c>
      <c r="C52" s="32" t="s">
        <v>26</v>
      </c>
      <c r="D52" s="32" t="s">
        <v>97</v>
      </c>
      <c r="E52" s="93" t="s">
        <v>84</v>
      </c>
      <c r="F52" s="94" t="s">
        <v>85</v>
      </c>
      <c r="G52" s="82" t="s">
        <v>30</v>
      </c>
      <c r="H52" s="83" t="s">
        <v>117</v>
      </c>
      <c r="I52" s="29">
        <f t="shared" si="3"/>
        <v>557350.16</v>
      </c>
      <c r="J52" s="29">
        <v>0</v>
      </c>
      <c r="K52" s="29">
        <v>557350.16</v>
      </c>
      <c r="L52" s="35" t="s">
        <v>22</v>
      </c>
      <c r="M52" s="29" t="s">
        <v>23</v>
      </c>
      <c r="N52" s="29"/>
      <c r="O52" s="30" t="s">
        <v>118</v>
      </c>
      <c r="P52" s="29" t="s">
        <v>37</v>
      </c>
      <c r="Q52" s="31">
        <v>150</v>
      </c>
      <c r="R52" s="101" t="s">
        <v>87</v>
      </c>
      <c r="S52" s="101" t="s">
        <v>301</v>
      </c>
      <c r="T52" s="101" t="s">
        <v>393</v>
      </c>
      <c r="U52" s="101" t="s">
        <v>260</v>
      </c>
      <c r="V52" s="101" t="s">
        <v>261</v>
      </c>
      <c r="W52" s="101" t="s">
        <v>262</v>
      </c>
      <c r="X52" s="101" t="s">
        <v>266</v>
      </c>
      <c r="Y52" s="101" t="s">
        <v>263</v>
      </c>
      <c r="Z52" s="32" t="s">
        <v>180</v>
      </c>
      <c r="AA52" s="121" t="s">
        <v>398</v>
      </c>
      <c r="AB52" s="96" t="s">
        <v>241</v>
      </c>
      <c r="AC52" s="33">
        <v>380395.71</v>
      </c>
      <c r="AD52" s="103">
        <v>441259.02</v>
      </c>
      <c r="AE52" s="101" t="s">
        <v>380</v>
      </c>
      <c r="AF52" s="101" t="s">
        <v>381</v>
      </c>
      <c r="AG52" s="33">
        <v>100078.57</v>
      </c>
      <c r="AH52" s="33">
        <v>116091.14</v>
      </c>
      <c r="AI52" s="108">
        <v>43813</v>
      </c>
      <c r="AJ52" s="108">
        <v>43780</v>
      </c>
      <c r="AK52" s="109">
        <v>1</v>
      </c>
      <c r="AL52" s="109">
        <v>1</v>
      </c>
      <c r="AM52" s="83" t="s">
        <v>372</v>
      </c>
      <c r="AN52" s="112" t="s">
        <v>383</v>
      </c>
      <c r="AO52" s="112" t="s">
        <v>383</v>
      </c>
      <c r="AP52" s="104">
        <v>557350.16</v>
      </c>
      <c r="AQ52" s="83" t="s">
        <v>307</v>
      </c>
    </row>
    <row r="53" spans="1:43" ht="93.75" customHeight="1" x14ac:dyDescent="0.3">
      <c r="B53" s="82">
        <v>26</v>
      </c>
      <c r="C53" s="32" t="s">
        <v>26</v>
      </c>
      <c r="D53" s="32" t="s">
        <v>97</v>
      </c>
      <c r="E53" s="93" t="s">
        <v>84</v>
      </c>
      <c r="F53" s="94" t="s">
        <v>85</v>
      </c>
      <c r="G53" s="82" t="s">
        <v>30</v>
      </c>
      <c r="H53" s="83" t="s">
        <v>119</v>
      </c>
      <c r="I53" s="29">
        <f t="shared" si="3"/>
        <v>221611.96999999997</v>
      </c>
      <c r="J53" s="29">
        <v>0</v>
      </c>
      <c r="K53" s="29">
        <v>221611.96999999997</v>
      </c>
      <c r="L53" s="35" t="s">
        <v>22</v>
      </c>
      <c r="M53" s="29" t="s">
        <v>23</v>
      </c>
      <c r="N53" s="29"/>
      <c r="O53" s="30" t="s">
        <v>120</v>
      </c>
      <c r="P53" s="29" t="s">
        <v>37</v>
      </c>
      <c r="Q53" s="31">
        <v>100</v>
      </c>
      <c r="R53" s="101" t="s">
        <v>87</v>
      </c>
      <c r="S53" s="101" t="s">
        <v>300</v>
      </c>
      <c r="T53" s="101" t="s">
        <v>393</v>
      </c>
      <c r="U53" s="101" t="s">
        <v>260</v>
      </c>
      <c r="V53" s="101" t="s">
        <v>261</v>
      </c>
      <c r="W53" s="101" t="s">
        <v>262</v>
      </c>
      <c r="X53" s="101" t="s">
        <v>266</v>
      </c>
      <c r="Y53" s="101" t="s">
        <v>263</v>
      </c>
      <c r="Z53" s="32" t="s">
        <v>202</v>
      </c>
      <c r="AA53" s="120" t="s">
        <v>416</v>
      </c>
      <c r="AB53" s="96" t="s">
        <v>242</v>
      </c>
      <c r="AC53" s="33">
        <v>191044.8</v>
      </c>
      <c r="AD53" s="103">
        <v>221611.97</v>
      </c>
      <c r="AE53" s="104" t="s">
        <v>22</v>
      </c>
      <c r="AF53" s="104" t="s">
        <v>22</v>
      </c>
      <c r="AG53" s="104" t="s">
        <v>22</v>
      </c>
      <c r="AH53" s="104" t="s">
        <v>22</v>
      </c>
      <c r="AI53" s="104" t="s">
        <v>22</v>
      </c>
      <c r="AJ53" s="104" t="s">
        <v>22</v>
      </c>
      <c r="AK53" s="109">
        <v>1</v>
      </c>
      <c r="AL53" s="109">
        <v>1</v>
      </c>
      <c r="AM53" s="83" t="s">
        <v>372</v>
      </c>
      <c r="AN53" s="112" t="s">
        <v>385</v>
      </c>
      <c r="AO53" s="112" t="s">
        <v>385</v>
      </c>
      <c r="AP53" s="104">
        <v>221611.97</v>
      </c>
      <c r="AQ53" s="83" t="s">
        <v>307</v>
      </c>
    </row>
    <row r="54" spans="1:43" ht="85.5" customHeight="1" x14ac:dyDescent="0.3">
      <c r="B54" s="82">
        <v>29</v>
      </c>
      <c r="C54" s="32" t="s">
        <v>26</v>
      </c>
      <c r="D54" s="32" t="s">
        <v>121</v>
      </c>
      <c r="E54" s="93" t="s">
        <v>84</v>
      </c>
      <c r="F54" s="94" t="s">
        <v>85</v>
      </c>
      <c r="G54" s="82" t="s">
        <v>30</v>
      </c>
      <c r="H54" s="83" t="s">
        <v>122</v>
      </c>
      <c r="I54" s="29">
        <f t="shared" si="3"/>
        <v>865849.22</v>
      </c>
      <c r="J54" s="29">
        <v>0</v>
      </c>
      <c r="K54" s="29">
        <v>865849.22</v>
      </c>
      <c r="L54" s="35" t="s">
        <v>22</v>
      </c>
      <c r="M54" s="29" t="s">
        <v>23</v>
      </c>
      <c r="N54" s="29"/>
      <c r="O54" s="30">
        <v>2295</v>
      </c>
      <c r="P54" s="29" t="s">
        <v>37</v>
      </c>
      <c r="Q54" s="31">
        <v>100</v>
      </c>
      <c r="R54" s="101" t="s">
        <v>87</v>
      </c>
      <c r="S54" s="101" t="s">
        <v>299</v>
      </c>
      <c r="T54" s="101" t="s">
        <v>393</v>
      </c>
      <c r="U54" s="101" t="s">
        <v>260</v>
      </c>
      <c r="V54" s="101" t="s">
        <v>261</v>
      </c>
      <c r="W54" s="101" t="s">
        <v>262</v>
      </c>
      <c r="X54" s="101" t="s">
        <v>266</v>
      </c>
      <c r="Y54" s="101" t="s">
        <v>263</v>
      </c>
      <c r="Z54" s="32" t="s">
        <v>203</v>
      </c>
      <c r="AA54" s="120" t="s">
        <v>417</v>
      </c>
      <c r="AB54" s="96" t="s">
        <v>243</v>
      </c>
      <c r="AC54" s="33">
        <v>616596.64</v>
      </c>
      <c r="AD54" s="103">
        <v>715252.1</v>
      </c>
      <c r="AE54" s="101" t="s">
        <v>386</v>
      </c>
      <c r="AF54" s="101" t="s">
        <v>387</v>
      </c>
      <c r="AG54" s="33">
        <v>114806.91</v>
      </c>
      <c r="AH54" s="33">
        <v>133176.01999999999</v>
      </c>
      <c r="AI54" s="108">
        <v>43780</v>
      </c>
      <c r="AJ54" s="108">
        <v>43806</v>
      </c>
      <c r="AK54" s="109">
        <v>1</v>
      </c>
      <c r="AL54" s="109">
        <v>1</v>
      </c>
      <c r="AM54" s="110" t="s">
        <v>312</v>
      </c>
      <c r="AN54" s="112" t="s">
        <v>382</v>
      </c>
      <c r="AO54" s="112" t="s">
        <v>382</v>
      </c>
      <c r="AP54" s="104">
        <v>848428.12</v>
      </c>
      <c r="AQ54" s="84" t="s">
        <v>334</v>
      </c>
    </row>
    <row r="55" spans="1:43" ht="90.75" customHeight="1" x14ac:dyDescent="0.3">
      <c r="B55" s="82">
        <v>31</v>
      </c>
      <c r="C55" s="32" t="s">
        <v>123</v>
      </c>
      <c r="D55" s="32" t="s">
        <v>124</v>
      </c>
      <c r="E55" s="93"/>
      <c r="F55" s="94"/>
      <c r="G55" s="82" t="s">
        <v>42</v>
      </c>
      <c r="H55" s="83" t="s">
        <v>125</v>
      </c>
      <c r="I55" s="29">
        <f t="shared" si="3"/>
        <v>2983875.51</v>
      </c>
      <c r="J55" s="29">
        <v>0</v>
      </c>
      <c r="K55" s="29">
        <v>2983875.51</v>
      </c>
      <c r="L55" s="35" t="s">
        <v>22</v>
      </c>
      <c r="M55" s="29" t="s">
        <v>23</v>
      </c>
      <c r="N55" s="29"/>
      <c r="O55" s="30">
        <v>7778.12</v>
      </c>
      <c r="P55" s="29" t="s">
        <v>37</v>
      </c>
      <c r="Q55" s="31"/>
      <c r="R55" s="101" t="s">
        <v>87</v>
      </c>
      <c r="S55" s="101" t="s">
        <v>302</v>
      </c>
      <c r="T55" s="101" t="s">
        <v>393</v>
      </c>
      <c r="U55" s="101" t="s">
        <v>260</v>
      </c>
      <c r="V55" s="101" t="s">
        <v>261</v>
      </c>
      <c r="W55" s="101" t="s">
        <v>262</v>
      </c>
      <c r="X55" s="101" t="s">
        <v>266</v>
      </c>
      <c r="Y55" s="101" t="s">
        <v>263</v>
      </c>
      <c r="Z55" s="32" t="s">
        <v>203</v>
      </c>
      <c r="AA55" s="120" t="s">
        <v>417</v>
      </c>
      <c r="AB55" s="96" t="s">
        <v>244</v>
      </c>
      <c r="AC55" s="33">
        <v>1961193.42</v>
      </c>
      <c r="AD55" s="103">
        <v>2274984.37</v>
      </c>
      <c r="AE55" s="125" t="s">
        <v>395</v>
      </c>
      <c r="AF55" s="101" t="s">
        <v>394</v>
      </c>
      <c r="AG55" s="33">
        <v>611113.04</v>
      </c>
      <c r="AH55" s="33">
        <v>708891.12</v>
      </c>
      <c r="AI55" s="108">
        <v>43808</v>
      </c>
      <c r="AJ55" s="108">
        <v>43861</v>
      </c>
      <c r="AK55" s="109">
        <v>1</v>
      </c>
      <c r="AL55" s="109">
        <v>1</v>
      </c>
      <c r="AM55" s="110" t="s">
        <v>312</v>
      </c>
      <c r="AN55" s="112" t="s">
        <v>384</v>
      </c>
      <c r="AO55" s="112" t="s">
        <v>384</v>
      </c>
      <c r="AP55" s="104">
        <v>2983875.51</v>
      </c>
      <c r="AQ55" s="84" t="s">
        <v>328</v>
      </c>
    </row>
    <row r="56" spans="1:43" ht="90" x14ac:dyDescent="0.3">
      <c r="B56" s="82">
        <v>32</v>
      </c>
      <c r="C56" s="32" t="s">
        <v>123</v>
      </c>
      <c r="D56" s="32" t="s">
        <v>97</v>
      </c>
      <c r="E56" s="93"/>
      <c r="F56" s="94"/>
      <c r="G56" s="82" t="s">
        <v>42</v>
      </c>
      <c r="H56" s="83" t="s">
        <v>126</v>
      </c>
      <c r="I56" s="29">
        <f t="shared" si="3"/>
        <v>842500</v>
      </c>
      <c r="J56" s="29">
        <v>0</v>
      </c>
      <c r="K56" s="29">
        <v>842500</v>
      </c>
      <c r="L56" s="35" t="s">
        <v>22</v>
      </c>
      <c r="M56" s="29" t="s">
        <v>23</v>
      </c>
      <c r="N56" s="29"/>
      <c r="O56" s="30"/>
      <c r="P56" s="29"/>
      <c r="Q56" s="31">
        <v>221</v>
      </c>
      <c r="R56" s="32" t="s">
        <v>178</v>
      </c>
      <c r="S56" s="32" t="s">
        <v>312</v>
      </c>
      <c r="T56" s="32" t="s">
        <v>312</v>
      </c>
      <c r="U56" s="32" t="s">
        <v>312</v>
      </c>
      <c r="V56" s="32" t="s">
        <v>312</v>
      </c>
      <c r="W56" s="32" t="s">
        <v>312</v>
      </c>
      <c r="X56" s="32" t="s">
        <v>312</v>
      </c>
      <c r="Y56" s="32" t="s">
        <v>312</v>
      </c>
      <c r="Z56" s="32" t="s">
        <v>204</v>
      </c>
      <c r="AA56" s="120" t="s">
        <v>440</v>
      </c>
      <c r="AB56" s="96" t="s">
        <v>245</v>
      </c>
      <c r="AC56" s="33">
        <v>720017.81</v>
      </c>
      <c r="AD56" s="103">
        <v>835220.66</v>
      </c>
      <c r="AE56" s="104" t="s">
        <v>22</v>
      </c>
      <c r="AF56" s="104" t="s">
        <v>22</v>
      </c>
      <c r="AG56" s="104" t="s">
        <v>22</v>
      </c>
      <c r="AH56" s="104" t="s">
        <v>22</v>
      </c>
      <c r="AI56" s="104" t="s">
        <v>22</v>
      </c>
      <c r="AJ56" s="104" t="s">
        <v>22</v>
      </c>
      <c r="AK56" s="109">
        <v>1</v>
      </c>
      <c r="AL56" s="109">
        <v>1</v>
      </c>
      <c r="AM56" s="83" t="s">
        <v>372</v>
      </c>
      <c r="AN56" s="112" t="s">
        <v>318</v>
      </c>
      <c r="AO56" s="112" t="s">
        <v>388</v>
      </c>
      <c r="AP56" s="104">
        <v>835217.27</v>
      </c>
      <c r="AQ56" s="83" t="s">
        <v>307</v>
      </c>
    </row>
    <row r="57" spans="1:43" ht="90" x14ac:dyDescent="0.3">
      <c r="B57" s="82">
        <v>33</v>
      </c>
      <c r="C57" s="32" t="s">
        <v>123</v>
      </c>
      <c r="D57" s="32" t="s">
        <v>97</v>
      </c>
      <c r="E57" s="93"/>
      <c r="F57" s="94"/>
      <c r="G57" s="82" t="s">
        <v>42</v>
      </c>
      <c r="H57" s="83" t="s">
        <v>127</v>
      </c>
      <c r="I57" s="29">
        <f t="shared" si="3"/>
        <v>842500</v>
      </c>
      <c r="J57" s="29">
        <v>0</v>
      </c>
      <c r="K57" s="29">
        <v>842500</v>
      </c>
      <c r="L57" s="35" t="s">
        <v>22</v>
      </c>
      <c r="M57" s="29" t="s">
        <v>23</v>
      </c>
      <c r="N57" s="29"/>
      <c r="O57" s="30"/>
      <c r="P57" s="29"/>
      <c r="Q57" s="31">
        <v>126</v>
      </c>
      <c r="R57" s="32" t="s">
        <v>178</v>
      </c>
      <c r="S57" s="32" t="s">
        <v>312</v>
      </c>
      <c r="T57" s="32" t="s">
        <v>312</v>
      </c>
      <c r="U57" s="32" t="s">
        <v>312</v>
      </c>
      <c r="V57" s="32" t="s">
        <v>312</v>
      </c>
      <c r="W57" s="32" t="s">
        <v>312</v>
      </c>
      <c r="X57" s="32" t="s">
        <v>312</v>
      </c>
      <c r="Y57" s="32" t="s">
        <v>312</v>
      </c>
      <c r="Z57" s="32" t="s">
        <v>205</v>
      </c>
      <c r="AA57" s="120" t="s">
        <v>441</v>
      </c>
      <c r="AB57" s="96" t="s">
        <v>246</v>
      </c>
      <c r="AC57" s="33">
        <v>713836.59</v>
      </c>
      <c r="AD57" s="103">
        <v>828050.44</v>
      </c>
      <c r="AE57" s="104" t="s">
        <v>22</v>
      </c>
      <c r="AF57" s="104" t="s">
        <v>22</v>
      </c>
      <c r="AG57" s="104" t="s">
        <v>22</v>
      </c>
      <c r="AH57" s="104" t="s">
        <v>22</v>
      </c>
      <c r="AI57" s="104" t="s">
        <v>22</v>
      </c>
      <c r="AJ57" s="104" t="s">
        <v>22</v>
      </c>
      <c r="AK57" s="109">
        <v>1</v>
      </c>
      <c r="AL57" s="109">
        <v>1</v>
      </c>
      <c r="AM57" s="83" t="s">
        <v>372</v>
      </c>
      <c r="AN57" s="112" t="s">
        <v>390</v>
      </c>
      <c r="AO57" s="112" t="s">
        <v>389</v>
      </c>
      <c r="AP57" s="104">
        <v>828050.43</v>
      </c>
      <c r="AQ57" s="83" t="s">
        <v>307</v>
      </c>
    </row>
    <row r="58" spans="1:43" ht="67.5" x14ac:dyDescent="0.3">
      <c r="B58" s="82">
        <v>34</v>
      </c>
      <c r="C58" s="32" t="s">
        <v>123</v>
      </c>
      <c r="D58" s="32" t="s">
        <v>128</v>
      </c>
      <c r="E58" s="93"/>
      <c r="F58" s="94"/>
      <c r="G58" s="82" t="s">
        <v>129</v>
      </c>
      <c r="H58" s="83" t="s">
        <v>130</v>
      </c>
      <c r="I58" s="29">
        <f>+K58</f>
        <v>232000</v>
      </c>
      <c r="J58" s="29"/>
      <c r="K58" s="29">
        <v>232000</v>
      </c>
      <c r="L58" s="35"/>
      <c r="M58" s="29"/>
      <c r="N58" s="29"/>
      <c r="O58" s="30"/>
      <c r="P58" s="29"/>
      <c r="Q58" s="31"/>
      <c r="R58" s="35" t="s">
        <v>174</v>
      </c>
      <c r="S58" s="35"/>
      <c r="T58" s="35"/>
      <c r="U58" s="35"/>
      <c r="V58" s="35"/>
      <c r="W58" s="35"/>
      <c r="X58" s="35"/>
      <c r="Y58" s="35"/>
      <c r="Z58" s="32"/>
      <c r="AA58" s="32"/>
      <c r="AB58" s="29" t="s">
        <v>171</v>
      </c>
      <c r="AC58" s="35"/>
      <c r="AD58" s="103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4">
        <v>0</v>
      </c>
      <c r="AQ58" s="107"/>
    </row>
    <row r="59" spans="1:43" ht="62.25" customHeight="1" x14ac:dyDescent="0.3">
      <c r="B59" s="82">
        <v>35</v>
      </c>
      <c r="C59" s="32" t="s">
        <v>123</v>
      </c>
      <c r="D59" s="32" t="s">
        <v>131</v>
      </c>
      <c r="E59" s="93"/>
      <c r="F59" s="94"/>
      <c r="G59" s="82" t="s">
        <v>42</v>
      </c>
      <c r="H59" s="83" t="s">
        <v>132</v>
      </c>
      <c r="I59" s="29">
        <f>+K59</f>
        <v>1439902.19</v>
      </c>
      <c r="J59" s="29"/>
      <c r="K59" s="29">
        <v>1439902.19</v>
      </c>
      <c r="L59" s="35"/>
      <c r="M59" s="29"/>
      <c r="N59" s="29"/>
      <c r="O59" s="30"/>
      <c r="P59" s="29"/>
      <c r="Q59" s="31"/>
      <c r="R59" s="32" t="s">
        <v>146</v>
      </c>
      <c r="S59" s="101" t="s">
        <v>258</v>
      </c>
      <c r="T59" s="101" t="s">
        <v>393</v>
      </c>
      <c r="U59" s="101" t="s">
        <v>260</v>
      </c>
      <c r="V59" s="101" t="s">
        <v>261</v>
      </c>
      <c r="W59" s="101" t="s">
        <v>262</v>
      </c>
      <c r="X59" s="101" t="s">
        <v>266</v>
      </c>
      <c r="Y59" s="101" t="s">
        <v>263</v>
      </c>
      <c r="Z59" s="32" t="s">
        <v>206</v>
      </c>
      <c r="AA59" s="120" t="s">
        <v>418</v>
      </c>
      <c r="AB59" s="96" t="s">
        <v>247</v>
      </c>
      <c r="AC59" s="33">
        <v>998381.39</v>
      </c>
      <c r="AD59" s="103">
        <v>1439900.48</v>
      </c>
      <c r="AE59" s="101" t="s">
        <v>391</v>
      </c>
      <c r="AF59" s="101" t="s">
        <v>392</v>
      </c>
      <c r="AG59" s="33">
        <v>242912.13</v>
      </c>
      <c r="AH59" s="33">
        <v>281778.07</v>
      </c>
      <c r="AI59" s="108">
        <v>43836</v>
      </c>
      <c r="AJ59" s="108">
        <v>43889</v>
      </c>
      <c r="AK59" s="109">
        <v>1</v>
      </c>
      <c r="AL59" s="109">
        <v>1</v>
      </c>
      <c r="AM59" s="110" t="s">
        <v>312</v>
      </c>
      <c r="AN59" s="110" t="s">
        <v>312</v>
      </c>
      <c r="AO59" s="110" t="s">
        <v>312</v>
      </c>
      <c r="AP59" s="104">
        <v>1439899.81</v>
      </c>
      <c r="AQ59" s="84" t="s">
        <v>334</v>
      </c>
    </row>
    <row r="60" spans="1:43" ht="62.25" customHeight="1" x14ac:dyDescent="0.3">
      <c r="B60" s="49"/>
      <c r="C60" s="49"/>
      <c r="D60" s="50"/>
      <c r="E60" s="49"/>
      <c r="F60" s="49"/>
      <c r="G60" s="49"/>
      <c r="H60" s="51" t="s">
        <v>92</v>
      </c>
      <c r="I60" s="52">
        <f>SUM(I40:I59)</f>
        <v>14602430.59</v>
      </c>
      <c r="J60" s="52">
        <f>SUM(J47:J49)</f>
        <v>0</v>
      </c>
      <c r="K60" s="52">
        <f>SUM(K40:K59)</f>
        <v>14602430.59</v>
      </c>
      <c r="L60" s="53"/>
      <c r="M60" s="52"/>
      <c r="N60" s="52"/>
      <c r="O60" s="52"/>
      <c r="P60" s="52"/>
      <c r="Q60" s="52"/>
      <c r="R60" s="35"/>
      <c r="S60" s="35"/>
      <c r="T60" s="35"/>
      <c r="U60" s="35"/>
      <c r="V60" s="35"/>
      <c r="W60" s="35"/>
      <c r="X60" s="35"/>
      <c r="Y60" s="35"/>
      <c r="Z60" s="32"/>
      <c r="AA60" s="32"/>
      <c r="AB60" s="29"/>
      <c r="AC60" s="35"/>
      <c r="AD60" s="103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</row>
    <row r="61" spans="1:43" s="34" customFormat="1" ht="32.25" customHeight="1" x14ac:dyDescent="0.3">
      <c r="A61" s="28"/>
      <c r="B61" s="54"/>
      <c r="C61" s="54"/>
      <c r="D61" s="55"/>
      <c r="E61" s="54"/>
      <c r="F61" s="54"/>
      <c r="G61" s="54"/>
      <c r="H61" s="56"/>
      <c r="I61" s="57"/>
      <c r="J61" s="57"/>
      <c r="K61" s="57"/>
      <c r="L61" s="59"/>
      <c r="M61" s="58"/>
      <c r="N61" s="58"/>
      <c r="O61" s="58"/>
      <c r="P61" s="58"/>
      <c r="Q61" s="58"/>
      <c r="R61" s="61"/>
      <c r="S61" s="61"/>
      <c r="T61" s="61"/>
      <c r="U61" s="61"/>
      <c r="V61" s="61"/>
      <c r="W61" s="61"/>
      <c r="X61" s="61"/>
      <c r="Y61" s="61"/>
      <c r="Z61" s="62"/>
      <c r="AA61" s="62"/>
      <c r="AB61" s="60"/>
      <c r="AC61" s="61"/>
      <c r="AD61" s="63"/>
    </row>
    <row r="62" spans="1:43" ht="33" customHeight="1" x14ac:dyDescent="0.3">
      <c r="B62" s="64" t="s">
        <v>133</v>
      </c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</row>
    <row r="63" spans="1:43" s="13" customFormat="1" ht="39.75" customHeight="1" x14ac:dyDescent="0.35">
      <c r="A63" s="12"/>
      <c r="B63" s="131" t="s">
        <v>1</v>
      </c>
      <c r="C63" s="131" t="s">
        <v>2</v>
      </c>
      <c r="D63" s="128" t="s">
        <v>3</v>
      </c>
      <c r="E63" s="128" t="s">
        <v>4</v>
      </c>
      <c r="F63" s="128" t="s">
        <v>5</v>
      </c>
      <c r="G63" s="128" t="s">
        <v>6</v>
      </c>
      <c r="H63" s="128" t="s">
        <v>7</v>
      </c>
      <c r="I63" s="128" t="s">
        <v>8</v>
      </c>
      <c r="J63" s="128" t="s">
        <v>9</v>
      </c>
      <c r="K63" s="128" t="s">
        <v>10</v>
      </c>
      <c r="L63" s="134" t="s">
        <v>11</v>
      </c>
      <c r="M63" s="134"/>
      <c r="N63" s="128" t="s">
        <v>268</v>
      </c>
      <c r="O63" s="128" t="s">
        <v>12</v>
      </c>
      <c r="P63" s="128" t="s">
        <v>13</v>
      </c>
      <c r="Q63" s="128" t="s">
        <v>14</v>
      </c>
      <c r="R63" s="128" t="s">
        <v>264</v>
      </c>
      <c r="S63" s="128" t="s">
        <v>265</v>
      </c>
      <c r="T63" s="128" t="s">
        <v>259</v>
      </c>
      <c r="U63" s="128" t="s">
        <v>260</v>
      </c>
      <c r="V63" s="114"/>
      <c r="W63" s="114"/>
      <c r="X63" s="114"/>
      <c r="Y63" s="114"/>
      <c r="Z63" s="128" t="s">
        <v>16</v>
      </c>
      <c r="AA63" s="128" t="s">
        <v>267</v>
      </c>
      <c r="AB63" s="128" t="s">
        <v>15</v>
      </c>
      <c r="AC63" s="128" t="s">
        <v>17</v>
      </c>
      <c r="AD63" s="128" t="s">
        <v>18</v>
      </c>
      <c r="AE63" s="128" t="s">
        <v>270</v>
      </c>
      <c r="AF63" s="128" t="s">
        <v>271</v>
      </c>
      <c r="AG63" s="128" t="s">
        <v>269</v>
      </c>
      <c r="AH63" s="128" t="s">
        <v>272</v>
      </c>
      <c r="AI63" s="114"/>
      <c r="AJ63" s="114"/>
      <c r="AK63" s="114"/>
      <c r="AL63" s="114"/>
      <c r="AM63" s="128" t="s">
        <v>273</v>
      </c>
      <c r="AN63" s="128" t="s">
        <v>276</v>
      </c>
      <c r="AO63" s="128" t="s">
        <v>277</v>
      </c>
      <c r="AP63" s="128" t="s">
        <v>281</v>
      </c>
      <c r="AQ63" s="128" t="s">
        <v>278</v>
      </c>
    </row>
    <row r="64" spans="1:43" s="13" customFormat="1" ht="28.5" customHeight="1" x14ac:dyDescent="0.35">
      <c r="A64" s="12"/>
      <c r="B64" s="132"/>
      <c r="C64" s="132"/>
      <c r="D64" s="129"/>
      <c r="E64" s="129"/>
      <c r="F64" s="129"/>
      <c r="G64" s="129"/>
      <c r="H64" s="129"/>
      <c r="I64" s="129"/>
      <c r="J64" s="129"/>
      <c r="K64" s="129"/>
      <c r="L64" s="134"/>
      <c r="M64" s="134"/>
      <c r="N64" s="129"/>
      <c r="O64" s="129"/>
      <c r="P64" s="129"/>
      <c r="Q64" s="129"/>
      <c r="R64" s="129"/>
      <c r="S64" s="129"/>
      <c r="T64" s="129"/>
      <c r="U64" s="129"/>
      <c r="V64" s="115" t="s">
        <v>261</v>
      </c>
      <c r="W64" s="115" t="s">
        <v>262</v>
      </c>
      <c r="X64" s="115" t="s">
        <v>266</v>
      </c>
      <c r="Y64" s="115" t="s">
        <v>263</v>
      </c>
      <c r="Z64" s="129"/>
      <c r="AA64" s="129"/>
      <c r="AB64" s="129"/>
      <c r="AC64" s="129"/>
      <c r="AD64" s="129"/>
      <c r="AE64" s="129"/>
      <c r="AF64" s="129"/>
      <c r="AG64" s="129"/>
      <c r="AH64" s="129"/>
      <c r="AI64" s="115" t="s">
        <v>274</v>
      </c>
      <c r="AJ64" s="115" t="s">
        <v>275</v>
      </c>
      <c r="AK64" s="115" t="s">
        <v>279</v>
      </c>
      <c r="AL64" s="115" t="s">
        <v>280</v>
      </c>
      <c r="AM64" s="129"/>
      <c r="AN64" s="129"/>
      <c r="AO64" s="129"/>
      <c r="AP64" s="129"/>
      <c r="AQ64" s="129"/>
    </row>
    <row r="65" spans="1:43" s="13" customFormat="1" ht="30" customHeight="1" x14ac:dyDescent="0.35">
      <c r="A65" s="12"/>
      <c r="B65" s="133"/>
      <c r="C65" s="133"/>
      <c r="D65" s="130"/>
      <c r="E65" s="130"/>
      <c r="F65" s="130"/>
      <c r="G65" s="130"/>
      <c r="H65" s="130"/>
      <c r="I65" s="130"/>
      <c r="J65" s="130"/>
      <c r="K65" s="130"/>
      <c r="L65" s="114" t="s">
        <v>19</v>
      </c>
      <c r="M65" s="117" t="s">
        <v>20</v>
      </c>
      <c r="N65" s="130"/>
      <c r="O65" s="130"/>
      <c r="P65" s="130"/>
      <c r="Q65" s="130"/>
      <c r="R65" s="130"/>
      <c r="S65" s="130"/>
      <c r="T65" s="130"/>
      <c r="U65" s="130"/>
      <c r="V65" s="116"/>
      <c r="W65" s="116"/>
      <c r="X65" s="116"/>
      <c r="Y65" s="116"/>
      <c r="Z65" s="130"/>
      <c r="AA65" s="130"/>
      <c r="AB65" s="130"/>
      <c r="AC65" s="130"/>
      <c r="AD65" s="130"/>
      <c r="AE65" s="130"/>
      <c r="AF65" s="130"/>
      <c r="AG65" s="130"/>
      <c r="AH65" s="130"/>
      <c r="AI65" s="116"/>
      <c r="AJ65" s="116"/>
      <c r="AK65" s="116"/>
      <c r="AL65" s="116"/>
      <c r="AM65" s="130"/>
      <c r="AN65" s="130"/>
      <c r="AO65" s="130"/>
      <c r="AP65" s="130"/>
      <c r="AQ65" s="130"/>
    </row>
    <row r="66" spans="1:43" s="20" customFormat="1" ht="28.5" customHeight="1" x14ac:dyDescent="0.4">
      <c r="A66" s="16"/>
      <c r="B66" s="17" t="s">
        <v>134</v>
      </c>
      <c r="C66" s="18"/>
      <c r="D66" s="18"/>
      <c r="E66" s="18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</row>
    <row r="67" spans="1:43" ht="87.75" customHeight="1" x14ac:dyDescent="0.3">
      <c r="B67" s="82">
        <v>1</v>
      </c>
      <c r="C67" s="32" t="s">
        <v>26</v>
      </c>
      <c r="D67" s="32" t="s">
        <v>135</v>
      </c>
      <c r="E67" s="93"/>
      <c r="F67" s="94"/>
      <c r="G67" s="82" t="s">
        <v>136</v>
      </c>
      <c r="H67" s="83" t="s">
        <v>137</v>
      </c>
      <c r="I67" s="29">
        <f>SUM(J67:K67)</f>
        <v>3422500</v>
      </c>
      <c r="J67" s="29">
        <v>3422500</v>
      </c>
      <c r="K67" s="29"/>
      <c r="L67" s="35" t="s">
        <v>138</v>
      </c>
      <c r="M67" s="29" t="s">
        <v>22</v>
      </c>
      <c r="N67" s="29"/>
      <c r="O67" s="30">
        <v>1</v>
      </c>
      <c r="P67" s="29" t="s">
        <v>7</v>
      </c>
      <c r="Q67" s="31">
        <v>170302</v>
      </c>
      <c r="R67" s="111" t="s">
        <v>207</v>
      </c>
      <c r="S67" s="111" t="s">
        <v>250</v>
      </c>
      <c r="T67" s="101" t="s">
        <v>393</v>
      </c>
      <c r="U67" s="101" t="s">
        <v>260</v>
      </c>
      <c r="V67" s="101" t="s">
        <v>261</v>
      </c>
      <c r="W67" s="101" t="s">
        <v>262</v>
      </c>
      <c r="X67" s="101" t="s">
        <v>266</v>
      </c>
      <c r="Y67" s="101" t="s">
        <v>263</v>
      </c>
      <c r="Z67" s="32" t="s">
        <v>208</v>
      </c>
      <c r="AA67" s="124" t="s">
        <v>419</v>
      </c>
      <c r="AB67" s="96" t="s">
        <v>248</v>
      </c>
      <c r="AC67" s="35">
        <v>2680798.9900000002</v>
      </c>
      <c r="AD67" s="33">
        <v>3109726.83</v>
      </c>
      <c r="AE67" s="111" t="s">
        <v>453</v>
      </c>
      <c r="AF67" s="111" t="s">
        <v>454</v>
      </c>
      <c r="AG67" s="33">
        <v>269632.03999999998</v>
      </c>
      <c r="AH67" s="33">
        <v>312773.15999999997</v>
      </c>
      <c r="AI67" s="108">
        <v>43703</v>
      </c>
      <c r="AJ67" s="108">
        <v>43827</v>
      </c>
      <c r="AK67" s="109">
        <v>1</v>
      </c>
      <c r="AL67" s="109">
        <v>1</v>
      </c>
      <c r="AM67" s="83" t="s">
        <v>447</v>
      </c>
      <c r="AN67" s="101" t="s">
        <v>445</v>
      </c>
      <c r="AO67" s="101" t="s">
        <v>446</v>
      </c>
      <c r="AP67" s="104">
        <v>3422500</v>
      </c>
      <c r="AQ67" s="84" t="s">
        <v>328</v>
      </c>
    </row>
    <row r="68" spans="1:43" s="34" customFormat="1" ht="32.25" customHeight="1" x14ac:dyDescent="0.3">
      <c r="A68" s="28"/>
      <c r="B68" s="54"/>
      <c r="C68" s="54"/>
      <c r="D68" s="55"/>
      <c r="E68" s="54"/>
      <c r="F68" s="54"/>
      <c r="G68" s="54"/>
      <c r="H68" s="56"/>
      <c r="I68" s="57"/>
      <c r="J68" s="57"/>
      <c r="K68" s="57"/>
      <c r="L68" s="59"/>
      <c r="M68" s="58"/>
      <c r="N68" s="58"/>
      <c r="O68" s="58"/>
      <c r="P68" s="58"/>
      <c r="Q68" s="58"/>
      <c r="R68" s="61"/>
      <c r="S68" s="61"/>
      <c r="T68" s="61"/>
      <c r="U68" s="61"/>
      <c r="V68" s="61"/>
      <c r="W68" s="61"/>
      <c r="X68" s="61"/>
      <c r="Y68" s="61"/>
      <c r="Z68" s="62"/>
      <c r="AA68" s="62"/>
      <c r="AB68" s="60"/>
      <c r="AC68" s="61"/>
      <c r="AD68" s="63"/>
    </row>
    <row r="69" spans="1:43" s="34" customFormat="1" ht="32.25" customHeight="1" x14ac:dyDescent="0.3">
      <c r="A69" s="28"/>
      <c r="B69" s="54"/>
      <c r="C69" s="54"/>
      <c r="D69" s="55"/>
      <c r="E69" s="54"/>
      <c r="F69" s="54"/>
      <c r="G69" s="54"/>
      <c r="H69" s="56"/>
      <c r="I69" s="57"/>
      <c r="J69" s="57"/>
      <c r="K69" s="57"/>
      <c r="L69" s="59"/>
      <c r="M69" s="58"/>
      <c r="N69" s="58"/>
      <c r="O69" s="58"/>
      <c r="P69" s="58"/>
      <c r="Q69" s="58"/>
      <c r="R69" s="61"/>
      <c r="S69" s="61"/>
      <c r="T69" s="61"/>
      <c r="U69" s="61"/>
      <c r="V69" s="61"/>
      <c r="W69" s="61"/>
      <c r="X69" s="61"/>
      <c r="Y69" s="61"/>
      <c r="Z69" s="62"/>
      <c r="AA69" s="62"/>
      <c r="AB69" s="60"/>
      <c r="AC69" s="61"/>
      <c r="AD69" s="63"/>
    </row>
    <row r="70" spans="1:43" ht="33" customHeight="1" x14ac:dyDescent="0.3">
      <c r="B70" s="64" t="s">
        <v>139</v>
      </c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</row>
    <row r="71" spans="1:43" s="13" customFormat="1" ht="39.75" customHeight="1" x14ac:dyDescent="0.35">
      <c r="A71" s="12"/>
      <c r="B71" s="131" t="s">
        <v>1</v>
      </c>
      <c r="C71" s="131" t="s">
        <v>2</v>
      </c>
      <c r="D71" s="128" t="s">
        <v>3</v>
      </c>
      <c r="E71" s="128" t="s">
        <v>4</v>
      </c>
      <c r="F71" s="128" t="s">
        <v>5</v>
      </c>
      <c r="G71" s="128" t="s">
        <v>6</v>
      </c>
      <c r="H71" s="128" t="s">
        <v>7</v>
      </c>
      <c r="I71" s="128" t="s">
        <v>8</v>
      </c>
      <c r="J71" s="128" t="s">
        <v>9</v>
      </c>
      <c r="K71" s="128" t="s">
        <v>10</v>
      </c>
      <c r="L71" s="134" t="s">
        <v>11</v>
      </c>
      <c r="M71" s="134"/>
      <c r="N71" s="128" t="s">
        <v>268</v>
      </c>
      <c r="O71" s="128" t="s">
        <v>12</v>
      </c>
      <c r="P71" s="128" t="s">
        <v>13</v>
      </c>
      <c r="Q71" s="128" t="s">
        <v>14</v>
      </c>
      <c r="R71" s="128" t="s">
        <v>264</v>
      </c>
      <c r="S71" s="128" t="s">
        <v>265</v>
      </c>
      <c r="T71" s="128" t="s">
        <v>259</v>
      </c>
      <c r="U71" s="128" t="s">
        <v>260</v>
      </c>
      <c r="V71" s="114"/>
      <c r="W71" s="114"/>
      <c r="X71" s="114"/>
      <c r="Y71" s="114"/>
      <c r="Z71" s="128" t="s">
        <v>16</v>
      </c>
      <c r="AA71" s="128" t="s">
        <v>267</v>
      </c>
      <c r="AB71" s="128" t="s">
        <v>15</v>
      </c>
      <c r="AC71" s="128" t="s">
        <v>17</v>
      </c>
      <c r="AD71" s="128" t="s">
        <v>18</v>
      </c>
      <c r="AE71" s="128" t="s">
        <v>270</v>
      </c>
      <c r="AF71" s="128" t="s">
        <v>271</v>
      </c>
      <c r="AG71" s="128" t="s">
        <v>269</v>
      </c>
      <c r="AH71" s="128" t="s">
        <v>272</v>
      </c>
      <c r="AI71" s="114"/>
      <c r="AJ71" s="114"/>
      <c r="AK71" s="114"/>
      <c r="AL71" s="114"/>
      <c r="AM71" s="128" t="s">
        <v>273</v>
      </c>
      <c r="AN71" s="128" t="s">
        <v>276</v>
      </c>
      <c r="AO71" s="128" t="s">
        <v>277</v>
      </c>
      <c r="AP71" s="128" t="s">
        <v>281</v>
      </c>
      <c r="AQ71" s="128" t="s">
        <v>278</v>
      </c>
    </row>
    <row r="72" spans="1:43" s="13" customFormat="1" ht="28.5" customHeight="1" x14ac:dyDescent="0.35">
      <c r="A72" s="12"/>
      <c r="B72" s="132"/>
      <c r="C72" s="132"/>
      <c r="D72" s="129"/>
      <c r="E72" s="129"/>
      <c r="F72" s="129"/>
      <c r="G72" s="129"/>
      <c r="H72" s="129"/>
      <c r="I72" s="129"/>
      <c r="J72" s="129"/>
      <c r="K72" s="129"/>
      <c r="L72" s="134"/>
      <c r="M72" s="134"/>
      <c r="N72" s="129"/>
      <c r="O72" s="129"/>
      <c r="P72" s="129"/>
      <c r="Q72" s="129"/>
      <c r="R72" s="129"/>
      <c r="S72" s="129"/>
      <c r="T72" s="129"/>
      <c r="U72" s="129"/>
      <c r="V72" s="115" t="s">
        <v>261</v>
      </c>
      <c r="W72" s="115" t="s">
        <v>262</v>
      </c>
      <c r="X72" s="115" t="s">
        <v>266</v>
      </c>
      <c r="Y72" s="115" t="s">
        <v>263</v>
      </c>
      <c r="Z72" s="129"/>
      <c r="AA72" s="129"/>
      <c r="AB72" s="129"/>
      <c r="AC72" s="129"/>
      <c r="AD72" s="129"/>
      <c r="AE72" s="129"/>
      <c r="AF72" s="129"/>
      <c r="AG72" s="129"/>
      <c r="AH72" s="129"/>
      <c r="AI72" s="115" t="s">
        <v>274</v>
      </c>
      <c r="AJ72" s="115" t="s">
        <v>275</v>
      </c>
      <c r="AK72" s="115" t="s">
        <v>279</v>
      </c>
      <c r="AL72" s="115" t="s">
        <v>280</v>
      </c>
      <c r="AM72" s="129"/>
      <c r="AN72" s="129"/>
      <c r="AO72" s="129"/>
      <c r="AP72" s="129"/>
      <c r="AQ72" s="129"/>
    </row>
    <row r="73" spans="1:43" s="13" customFormat="1" ht="30" customHeight="1" x14ac:dyDescent="0.35">
      <c r="A73" s="12"/>
      <c r="B73" s="133"/>
      <c r="C73" s="133"/>
      <c r="D73" s="130"/>
      <c r="E73" s="130"/>
      <c r="F73" s="130"/>
      <c r="G73" s="130"/>
      <c r="H73" s="130"/>
      <c r="I73" s="130"/>
      <c r="J73" s="130"/>
      <c r="K73" s="130"/>
      <c r="L73" s="114" t="s">
        <v>19</v>
      </c>
      <c r="M73" s="117" t="s">
        <v>20</v>
      </c>
      <c r="N73" s="130"/>
      <c r="O73" s="130"/>
      <c r="P73" s="130"/>
      <c r="Q73" s="130"/>
      <c r="R73" s="130"/>
      <c r="S73" s="130"/>
      <c r="T73" s="130"/>
      <c r="U73" s="130"/>
      <c r="V73" s="116"/>
      <c r="W73" s="116"/>
      <c r="X73" s="116"/>
      <c r="Y73" s="116"/>
      <c r="Z73" s="130"/>
      <c r="AA73" s="130"/>
      <c r="AB73" s="130"/>
      <c r="AC73" s="130"/>
      <c r="AD73" s="130"/>
      <c r="AE73" s="130"/>
      <c r="AF73" s="130"/>
      <c r="AG73" s="130"/>
      <c r="AH73" s="130"/>
      <c r="AI73" s="116"/>
      <c r="AJ73" s="116"/>
      <c r="AK73" s="116"/>
      <c r="AL73" s="116"/>
      <c r="AM73" s="130"/>
      <c r="AN73" s="130"/>
      <c r="AO73" s="130"/>
      <c r="AP73" s="130"/>
      <c r="AQ73" s="130"/>
    </row>
    <row r="74" spans="1:43" s="20" customFormat="1" ht="28.5" customHeight="1" x14ac:dyDescent="0.4">
      <c r="A74" s="16"/>
      <c r="B74" s="17" t="s">
        <v>140</v>
      </c>
      <c r="C74" s="18"/>
      <c r="D74" s="18"/>
      <c r="E74" s="18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</row>
    <row r="75" spans="1:43" ht="87.75" customHeight="1" x14ac:dyDescent="0.3">
      <c r="B75" s="82">
        <v>1</v>
      </c>
      <c r="C75" s="32" t="s">
        <v>26</v>
      </c>
      <c r="D75" s="32" t="s">
        <v>141</v>
      </c>
      <c r="E75" s="93"/>
      <c r="F75" s="94" t="s">
        <v>142</v>
      </c>
      <c r="G75" s="82" t="s">
        <v>30</v>
      </c>
      <c r="H75" s="83" t="s">
        <v>143</v>
      </c>
      <c r="I75" s="29">
        <f>+K75</f>
        <v>1300000</v>
      </c>
      <c r="J75" s="29"/>
      <c r="K75" s="29">
        <v>1300000</v>
      </c>
      <c r="L75" s="35" t="s">
        <v>22</v>
      </c>
      <c r="M75" s="29" t="s">
        <v>144</v>
      </c>
      <c r="N75" s="29"/>
      <c r="O75" s="30">
        <v>1</v>
      </c>
      <c r="P75" s="29" t="s">
        <v>7</v>
      </c>
      <c r="Q75" s="31"/>
      <c r="R75" s="35" t="s">
        <v>146</v>
      </c>
      <c r="S75" s="111" t="s">
        <v>251</v>
      </c>
      <c r="T75" s="101" t="s">
        <v>393</v>
      </c>
      <c r="U75" s="101" t="s">
        <v>260</v>
      </c>
      <c r="V75" s="101" t="s">
        <v>261</v>
      </c>
      <c r="W75" s="101" t="s">
        <v>262</v>
      </c>
      <c r="X75" s="101" t="s">
        <v>266</v>
      </c>
      <c r="Y75" s="101" t="s">
        <v>263</v>
      </c>
      <c r="Z75" s="32" t="s">
        <v>203</v>
      </c>
      <c r="AA75" s="120" t="s">
        <v>417</v>
      </c>
      <c r="AB75" s="96" t="s">
        <v>145</v>
      </c>
      <c r="AC75" s="35">
        <v>948717.72</v>
      </c>
      <c r="AD75" s="33">
        <v>1100512.56</v>
      </c>
      <c r="AE75" s="101" t="s">
        <v>422</v>
      </c>
      <c r="AF75" s="101" t="s">
        <v>421</v>
      </c>
      <c r="AG75" s="33">
        <v>68283.009999999995</v>
      </c>
      <c r="AH75" s="33">
        <v>79208.289999999994</v>
      </c>
      <c r="AI75" s="108">
        <v>43556</v>
      </c>
      <c r="AJ75" s="108">
        <v>43585</v>
      </c>
      <c r="AK75" s="109">
        <v>1</v>
      </c>
      <c r="AL75" s="109">
        <v>1</v>
      </c>
      <c r="AM75" s="83" t="s">
        <v>372</v>
      </c>
      <c r="AN75" s="101" t="s">
        <v>423</v>
      </c>
      <c r="AO75" s="101" t="s">
        <v>424</v>
      </c>
      <c r="AP75" s="104">
        <v>1176142.5</v>
      </c>
      <c r="AQ75" s="84" t="s">
        <v>328</v>
      </c>
    </row>
    <row r="76" spans="1:43" ht="87.75" customHeight="1" x14ac:dyDescent="0.3">
      <c r="B76" s="82">
        <v>2</v>
      </c>
      <c r="C76" s="32" t="s">
        <v>26</v>
      </c>
      <c r="D76" s="32" t="s">
        <v>147</v>
      </c>
      <c r="E76" s="93"/>
      <c r="F76" s="94" t="s">
        <v>148</v>
      </c>
      <c r="G76" s="82" t="s">
        <v>30</v>
      </c>
      <c r="H76" s="83" t="s">
        <v>149</v>
      </c>
      <c r="I76" s="29">
        <f t="shared" ref="I76:I81" si="4">+K76</f>
        <v>600000</v>
      </c>
      <c r="J76" s="29"/>
      <c r="K76" s="29">
        <v>600000</v>
      </c>
      <c r="L76" s="35" t="s">
        <v>22</v>
      </c>
      <c r="M76" s="29" t="s">
        <v>144</v>
      </c>
      <c r="N76" s="29"/>
      <c r="O76" s="30">
        <v>1</v>
      </c>
      <c r="P76" s="29" t="s">
        <v>7</v>
      </c>
      <c r="Q76" s="31"/>
      <c r="R76" s="35" t="s">
        <v>146</v>
      </c>
      <c r="S76" s="111" t="s">
        <v>252</v>
      </c>
      <c r="T76" s="101" t="s">
        <v>393</v>
      </c>
      <c r="U76" s="101" t="s">
        <v>260</v>
      </c>
      <c r="V76" s="101" t="s">
        <v>261</v>
      </c>
      <c r="W76" s="101" t="s">
        <v>262</v>
      </c>
      <c r="X76" s="32" t="s">
        <v>312</v>
      </c>
      <c r="Y76" s="101" t="s">
        <v>263</v>
      </c>
      <c r="Z76" s="32" t="s">
        <v>200</v>
      </c>
      <c r="AA76" s="120" t="s">
        <v>414</v>
      </c>
      <c r="AB76" s="96" t="s">
        <v>150</v>
      </c>
      <c r="AC76" s="35">
        <v>466931.24</v>
      </c>
      <c r="AD76" s="33">
        <v>541640.24</v>
      </c>
      <c r="AE76" s="101" t="s">
        <v>426</v>
      </c>
      <c r="AF76" s="101" t="s">
        <v>425</v>
      </c>
      <c r="AG76" s="33">
        <v>50310.14</v>
      </c>
      <c r="AH76" s="33">
        <v>58359.76</v>
      </c>
      <c r="AI76" s="108">
        <v>43591</v>
      </c>
      <c r="AJ76" s="108">
        <v>43650</v>
      </c>
      <c r="AK76" s="109">
        <v>1</v>
      </c>
      <c r="AL76" s="109">
        <v>1</v>
      </c>
      <c r="AM76" s="83" t="s">
        <v>372</v>
      </c>
      <c r="AN76" s="101" t="s">
        <v>427</v>
      </c>
      <c r="AO76" s="101" t="s">
        <v>428</v>
      </c>
      <c r="AP76" s="104">
        <v>600000</v>
      </c>
      <c r="AQ76" s="83" t="s">
        <v>307</v>
      </c>
    </row>
    <row r="77" spans="1:43" ht="87.75" customHeight="1" x14ac:dyDescent="0.3">
      <c r="B77" s="82">
        <v>3</v>
      </c>
      <c r="C77" s="32" t="s">
        <v>26</v>
      </c>
      <c r="D77" s="32"/>
      <c r="E77" s="93"/>
      <c r="F77" s="94" t="s">
        <v>151</v>
      </c>
      <c r="G77" s="82" t="s">
        <v>30</v>
      </c>
      <c r="H77" s="83" t="s">
        <v>152</v>
      </c>
      <c r="I77" s="29">
        <f t="shared" si="4"/>
        <v>103006.39999999999</v>
      </c>
      <c r="J77" s="29"/>
      <c r="K77" s="29">
        <v>103006.39999999999</v>
      </c>
      <c r="L77" s="35" t="s">
        <v>22</v>
      </c>
      <c r="M77" s="29" t="s">
        <v>144</v>
      </c>
      <c r="N77" s="29"/>
      <c r="O77" s="30"/>
      <c r="P77" s="29" t="s">
        <v>7</v>
      </c>
      <c r="Q77" s="31"/>
      <c r="R77" s="35" t="s">
        <v>178</v>
      </c>
      <c r="S77" s="32" t="s">
        <v>312</v>
      </c>
      <c r="T77" s="32" t="s">
        <v>312</v>
      </c>
      <c r="U77" s="32" t="s">
        <v>312</v>
      </c>
      <c r="V77" s="32" t="s">
        <v>312</v>
      </c>
      <c r="W77" s="32" t="s">
        <v>312</v>
      </c>
      <c r="X77" s="32" t="s">
        <v>312</v>
      </c>
      <c r="Y77" s="32" t="s">
        <v>312</v>
      </c>
      <c r="Z77" s="32" t="s">
        <v>176</v>
      </c>
      <c r="AA77" s="120" t="s">
        <v>396</v>
      </c>
      <c r="AB77" s="96" t="s">
        <v>153</v>
      </c>
      <c r="AC77" s="35">
        <v>88798.62</v>
      </c>
      <c r="AD77" s="33">
        <v>103006.39999999999</v>
      </c>
      <c r="AE77" s="104" t="s">
        <v>22</v>
      </c>
      <c r="AF77" s="104" t="s">
        <v>22</v>
      </c>
      <c r="AG77" s="104" t="s">
        <v>22</v>
      </c>
      <c r="AH77" s="104" t="s">
        <v>22</v>
      </c>
      <c r="AI77" s="104" t="s">
        <v>22</v>
      </c>
      <c r="AJ77" s="104" t="s">
        <v>22</v>
      </c>
      <c r="AK77" s="109">
        <v>1</v>
      </c>
      <c r="AL77" s="109">
        <v>1</v>
      </c>
      <c r="AM77" s="83" t="s">
        <v>372</v>
      </c>
      <c r="AN77" s="101" t="s">
        <v>448</v>
      </c>
      <c r="AO77" s="101" t="s">
        <v>449</v>
      </c>
      <c r="AP77" s="104">
        <v>103006.39999999999</v>
      </c>
      <c r="AQ77" s="83" t="s">
        <v>450</v>
      </c>
    </row>
    <row r="78" spans="1:43" ht="87.75" customHeight="1" x14ac:dyDescent="0.3">
      <c r="B78" s="82">
        <v>4</v>
      </c>
      <c r="C78" s="32" t="s">
        <v>26</v>
      </c>
      <c r="D78" s="32"/>
      <c r="E78" s="93"/>
      <c r="F78" s="94" t="s">
        <v>154</v>
      </c>
      <c r="G78" s="82" t="s">
        <v>30</v>
      </c>
      <c r="H78" s="83" t="s">
        <v>155</v>
      </c>
      <c r="I78" s="29">
        <f t="shared" si="4"/>
        <v>182632.2</v>
      </c>
      <c r="J78" s="29"/>
      <c r="K78" s="29">
        <v>182632.2</v>
      </c>
      <c r="L78" s="35" t="s">
        <v>22</v>
      </c>
      <c r="M78" s="29" t="s">
        <v>144</v>
      </c>
      <c r="N78" s="29"/>
      <c r="O78" s="30">
        <v>1</v>
      </c>
      <c r="P78" s="29" t="s">
        <v>7</v>
      </c>
      <c r="Q78" s="31"/>
      <c r="R78" s="35" t="s">
        <v>178</v>
      </c>
      <c r="S78" s="32" t="s">
        <v>312</v>
      </c>
      <c r="T78" s="32" t="s">
        <v>312</v>
      </c>
      <c r="U78" s="32" t="s">
        <v>312</v>
      </c>
      <c r="V78" s="32" t="s">
        <v>312</v>
      </c>
      <c r="W78" s="32" t="s">
        <v>312</v>
      </c>
      <c r="X78" s="32" t="s">
        <v>312</v>
      </c>
      <c r="Y78" s="32" t="s">
        <v>312</v>
      </c>
      <c r="Z78" s="32" t="s">
        <v>190</v>
      </c>
      <c r="AA78" s="120" t="s">
        <v>420</v>
      </c>
      <c r="AB78" s="96" t="s">
        <v>156</v>
      </c>
      <c r="AC78" s="35">
        <v>157441.54999999999</v>
      </c>
      <c r="AD78" s="33">
        <v>182632.2</v>
      </c>
      <c r="AE78" s="104" t="s">
        <v>22</v>
      </c>
      <c r="AF78" s="104" t="s">
        <v>22</v>
      </c>
      <c r="AG78" s="104" t="s">
        <v>22</v>
      </c>
      <c r="AH78" s="104" t="s">
        <v>22</v>
      </c>
      <c r="AI78" s="104" t="s">
        <v>22</v>
      </c>
      <c r="AJ78" s="104" t="s">
        <v>22</v>
      </c>
      <c r="AK78" s="109">
        <v>1</v>
      </c>
      <c r="AL78" s="109">
        <v>1</v>
      </c>
      <c r="AM78" s="83" t="s">
        <v>372</v>
      </c>
      <c r="AN78" s="101" t="s">
        <v>451</v>
      </c>
      <c r="AO78" s="101" t="s">
        <v>452</v>
      </c>
      <c r="AP78" s="104">
        <v>172348.68</v>
      </c>
      <c r="AQ78" s="83" t="s">
        <v>311</v>
      </c>
    </row>
    <row r="79" spans="1:43" ht="87.75" customHeight="1" x14ac:dyDescent="0.3">
      <c r="B79" s="82">
        <v>5</v>
      </c>
      <c r="C79" s="32" t="s">
        <v>26</v>
      </c>
      <c r="D79" s="32"/>
      <c r="E79" s="93"/>
      <c r="F79" s="94" t="s">
        <v>157</v>
      </c>
      <c r="G79" s="82" t="s">
        <v>30</v>
      </c>
      <c r="H79" s="83" t="s">
        <v>158</v>
      </c>
      <c r="I79" s="29">
        <f t="shared" si="4"/>
        <v>15000</v>
      </c>
      <c r="J79" s="29"/>
      <c r="K79" s="29">
        <v>15000</v>
      </c>
      <c r="L79" s="35" t="s">
        <v>22</v>
      </c>
      <c r="M79" s="29" t="s">
        <v>144</v>
      </c>
      <c r="N79" s="29"/>
      <c r="O79" s="30">
        <v>1</v>
      </c>
      <c r="P79" s="29" t="s">
        <v>159</v>
      </c>
      <c r="Q79" s="31"/>
      <c r="R79" s="35" t="s">
        <v>178</v>
      </c>
      <c r="S79" s="32" t="s">
        <v>312</v>
      </c>
      <c r="T79" s="32" t="s">
        <v>312</v>
      </c>
      <c r="U79" s="32" t="s">
        <v>312</v>
      </c>
      <c r="V79" s="32" t="s">
        <v>312</v>
      </c>
      <c r="W79" s="32" t="s">
        <v>312</v>
      </c>
      <c r="X79" s="32" t="s">
        <v>312</v>
      </c>
      <c r="Y79" s="32" t="s">
        <v>312</v>
      </c>
      <c r="Z79" s="32" t="s">
        <v>209</v>
      </c>
      <c r="AA79" s="120" t="s">
        <v>442</v>
      </c>
      <c r="AB79" s="96" t="s">
        <v>160</v>
      </c>
      <c r="AC79" s="35">
        <v>1221220.46</v>
      </c>
      <c r="AD79" s="33">
        <v>1221220.46</v>
      </c>
      <c r="AE79" s="104" t="s">
        <v>22</v>
      </c>
      <c r="AF79" s="104" t="s">
        <v>22</v>
      </c>
      <c r="AG79" s="104" t="s">
        <v>22</v>
      </c>
      <c r="AH79" s="104" t="s">
        <v>22</v>
      </c>
      <c r="AI79" s="104" t="s">
        <v>22</v>
      </c>
      <c r="AJ79" s="104" t="s">
        <v>22</v>
      </c>
      <c r="AK79" s="109">
        <v>1</v>
      </c>
      <c r="AL79" s="109">
        <v>1</v>
      </c>
      <c r="AM79" s="32" t="s">
        <v>312</v>
      </c>
      <c r="AN79" s="32" t="s">
        <v>312</v>
      </c>
      <c r="AO79" s="32" t="s">
        <v>312</v>
      </c>
      <c r="AP79" s="104">
        <v>14940.8</v>
      </c>
      <c r="AQ79" s="32" t="s">
        <v>312</v>
      </c>
    </row>
    <row r="80" spans="1:43" ht="87.75" customHeight="1" x14ac:dyDescent="0.3">
      <c r="B80" s="82">
        <v>6</v>
      </c>
      <c r="C80" s="32" t="s">
        <v>26</v>
      </c>
      <c r="D80" s="32"/>
      <c r="E80" s="93"/>
      <c r="F80" s="94" t="s">
        <v>161</v>
      </c>
      <c r="G80" s="82"/>
      <c r="H80" s="83" t="s">
        <v>162</v>
      </c>
      <c r="I80" s="29">
        <f t="shared" si="4"/>
        <v>8000</v>
      </c>
      <c r="J80" s="29"/>
      <c r="K80" s="29">
        <v>8000</v>
      </c>
      <c r="L80" s="35" t="s">
        <v>22</v>
      </c>
      <c r="M80" s="29" t="s">
        <v>144</v>
      </c>
      <c r="N80" s="29"/>
      <c r="O80" s="30">
        <v>1</v>
      </c>
      <c r="P80" s="29" t="s">
        <v>159</v>
      </c>
      <c r="Q80" s="31"/>
      <c r="R80" s="35"/>
      <c r="S80" s="35"/>
      <c r="T80" s="35"/>
      <c r="U80" s="35"/>
      <c r="V80" s="35"/>
      <c r="W80" s="35"/>
      <c r="X80" s="35"/>
      <c r="Y80" s="35"/>
      <c r="Z80" s="32"/>
      <c r="AA80" s="32"/>
      <c r="AB80" s="29" t="s">
        <v>174</v>
      </c>
      <c r="AC80" s="35"/>
      <c r="AD80" s="33"/>
      <c r="AE80" s="107"/>
      <c r="AF80" s="107"/>
      <c r="AG80" s="107"/>
      <c r="AH80" s="107"/>
      <c r="AI80" s="107"/>
      <c r="AJ80" s="107"/>
      <c r="AK80" s="107"/>
      <c r="AL80" s="107"/>
      <c r="AM80" s="32"/>
      <c r="AN80" s="32"/>
      <c r="AO80" s="32"/>
      <c r="AP80" s="104">
        <v>0</v>
      </c>
      <c r="AQ80" s="107"/>
    </row>
    <row r="81" spans="1:44" ht="87.75" customHeight="1" x14ac:dyDescent="0.3">
      <c r="B81" s="82">
        <v>7</v>
      </c>
      <c r="C81" s="32" t="s">
        <v>26</v>
      </c>
      <c r="D81" s="32"/>
      <c r="E81" s="93"/>
      <c r="F81" s="94"/>
      <c r="G81" s="82" t="s">
        <v>163</v>
      </c>
      <c r="H81" s="83" t="s">
        <v>164</v>
      </c>
      <c r="I81" s="29">
        <f t="shared" si="4"/>
        <v>785000</v>
      </c>
      <c r="J81" s="29"/>
      <c r="K81" s="29">
        <v>785000</v>
      </c>
      <c r="L81" s="35" t="s">
        <v>22</v>
      </c>
      <c r="M81" s="29" t="s">
        <v>144</v>
      </c>
      <c r="N81" s="29"/>
      <c r="O81" s="30">
        <v>1</v>
      </c>
      <c r="P81" s="29" t="s">
        <v>7</v>
      </c>
      <c r="Q81" s="31"/>
      <c r="R81" s="35" t="s">
        <v>146</v>
      </c>
      <c r="S81" s="111" t="s">
        <v>253</v>
      </c>
      <c r="T81" s="101" t="s">
        <v>393</v>
      </c>
      <c r="U81" s="101" t="s">
        <v>260</v>
      </c>
      <c r="V81" s="101" t="s">
        <v>261</v>
      </c>
      <c r="W81" s="101" t="s">
        <v>262</v>
      </c>
      <c r="X81" s="101" t="s">
        <v>266</v>
      </c>
      <c r="Y81" s="101" t="s">
        <v>263</v>
      </c>
      <c r="Z81" s="32" t="s">
        <v>173</v>
      </c>
      <c r="AA81" s="120" t="s">
        <v>420</v>
      </c>
      <c r="AB81" s="96" t="s">
        <v>175</v>
      </c>
      <c r="AC81" s="35">
        <v>534400.53</v>
      </c>
      <c r="AD81" s="33">
        <v>619904.61</v>
      </c>
      <c r="AE81" s="111" t="s">
        <v>430</v>
      </c>
      <c r="AF81" s="101" t="s">
        <v>429</v>
      </c>
      <c r="AG81" s="33">
        <v>142323.60999999999</v>
      </c>
      <c r="AH81" s="33">
        <v>168095.38</v>
      </c>
      <c r="AI81" s="108">
        <v>43780</v>
      </c>
      <c r="AJ81" s="108">
        <v>43813</v>
      </c>
      <c r="AK81" s="109">
        <v>1</v>
      </c>
      <c r="AL81" s="109">
        <v>1</v>
      </c>
      <c r="AM81" s="83" t="s">
        <v>372</v>
      </c>
      <c r="AN81" s="127" t="s">
        <v>457</v>
      </c>
      <c r="AO81" s="127" t="s">
        <v>458</v>
      </c>
      <c r="AP81" s="104">
        <v>785000</v>
      </c>
      <c r="AQ81" s="84" t="s">
        <v>328</v>
      </c>
    </row>
    <row r="82" spans="1:44" ht="62.25" customHeight="1" x14ac:dyDescent="0.3">
      <c r="B82" s="49"/>
      <c r="C82" s="49"/>
      <c r="D82" s="50"/>
      <c r="E82" s="49"/>
      <c r="F82" s="49"/>
      <c r="G82" s="49"/>
      <c r="H82" s="51" t="s">
        <v>92</v>
      </c>
      <c r="I82" s="52">
        <f>SUM(I75:I81)</f>
        <v>2993638.6</v>
      </c>
      <c r="J82" s="52">
        <f>SUM(J70:J72)</f>
        <v>0</v>
      </c>
      <c r="K82" s="52">
        <f>SUM(K75:K81)</f>
        <v>2993638.6</v>
      </c>
      <c r="L82" s="68"/>
      <c r="M82" s="67"/>
      <c r="N82" s="67"/>
      <c r="O82" s="67"/>
      <c r="P82" s="67"/>
      <c r="Q82" s="67"/>
      <c r="R82" s="23"/>
      <c r="S82" s="23"/>
      <c r="T82" s="23"/>
      <c r="U82" s="23"/>
      <c r="V82" s="23"/>
      <c r="W82" s="23"/>
      <c r="X82" s="23"/>
      <c r="Y82" s="23"/>
      <c r="Z82" s="21"/>
      <c r="AA82" s="21"/>
      <c r="AB82" s="22"/>
      <c r="AC82" s="23"/>
      <c r="AD82" s="24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</row>
    <row r="83" spans="1:44" x14ac:dyDescent="0.3">
      <c r="I83" s="69" t="s">
        <v>25</v>
      </c>
    </row>
    <row r="85" spans="1:44" ht="33" customHeight="1" x14ac:dyDescent="0.3">
      <c r="B85" s="64" t="s">
        <v>455</v>
      </c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44" s="13" customFormat="1" ht="39.75" customHeight="1" x14ac:dyDescent="0.35">
      <c r="A86" s="12"/>
      <c r="B86" s="131" t="s">
        <v>1</v>
      </c>
      <c r="C86" s="131" t="s">
        <v>2</v>
      </c>
      <c r="D86" s="128" t="s">
        <v>3</v>
      </c>
      <c r="E86" s="128" t="s">
        <v>4</v>
      </c>
      <c r="F86" s="128" t="s">
        <v>5</v>
      </c>
      <c r="G86" s="128" t="s">
        <v>6</v>
      </c>
      <c r="H86" s="128" t="s">
        <v>7</v>
      </c>
      <c r="I86" s="128" t="s">
        <v>8</v>
      </c>
      <c r="J86" s="128" t="s">
        <v>9</v>
      </c>
      <c r="K86" s="128" t="s">
        <v>10</v>
      </c>
      <c r="L86" s="134" t="s">
        <v>11</v>
      </c>
      <c r="M86" s="134"/>
      <c r="N86" s="128" t="s">
        <v>268</v>
      </c>
      <c r="O86" s="128" t="s">
        <v>12</v>
      </c>
      <c r="P86" s="128" t="s">
        <v>13</v>
      </c>
      <c r="Q86" s="128" t="s">
        <v>14</v>
      </c>
      <c r="R86" s="128" t="s">
        <v>264</v>
      </c>
      <c r="S86" s="128" t="s">
        <v>265</v>
      </c>
      <c r="T86" s="128" t="s">
        <v>259</v>
      </c>
      <c r="U86" s="128" t="s">
        <v>260</v>
      </c>
      <c r="V86" s="114"/>
      <c r="W86" s="114"/>
      <c r="X86" s="114"/>
      <c r="Y86" s="114"/>
      <c r="Z86" s="128" t="s">
        <v>16</v>
      </c>
      <c r="AA86" s="128" t="s">
        <v>267</v>
      </c>
      <c r="AB86" s="128" t="s">
        <v>15</v>
      </c>
      <c r="AC86" s="128" t="s">
        <v>17</v>
      </c>
      <c r="AD86" s="128" t="s">
        <v>18</v>
      </c>
      <c r="AE86" s="128" t="s">
        <v>270</v>
      </c>
      <c r="AF86" s="128" t="s">
        <v>271</v>
      </c>
      <c r="AG86" s="128" t="s">
        <v>269</v>
      </c>
      <c r="AH86" s="128" t="s">
        <v>272</v>
      </c>
      <c r="AI86" s="114"/>
      <c r="AJ86" s="114"/>
      <c r="AK86" s="114"/>
      <c r="AL86" s="114"/>
      <c r="AM86" s="128" t="s">
        <v>273</v>
      </c>
      <c r="AN86" s="128" t="s">
        <v>276</v>
      </c>
      <c r="AO86" s="128" t="s">
        <v>277</v>
      </c>
      <c r="AP86" s="128" t="s">
        <v>281</v>
      </c>
      <c r="AQ86" s="128" t="s">
        <v>278</v>
      </c>
    </row>
    <row r="87" spans="1:44" s="13" customFormat="1" ht="28.5" customHeight="1" x14ac:dyDescent="0.35">
      <c r="A87" s="12"/>
      <c r="B87" s="132"/>
      <c r="C87" s="132"/>
      <c r="D87" s="129"/>
      <c r="E87" s="129"/>
      <c r="F87" s="129"/>
      <c r="G87" s="129"/>
      <c r="H87" s="129"/>
      <c r="I87" s="129"/>
      <c r="J87" s="129"/>
      <c r="K87" s="129"/>
      <c r="L87" s="134"/>
      <c r="M87" s="134"/>
      <c r="N87" s="129"/>
      <c r="O87" s="129"/>
      <c r="P87" s="129"/>
      <c r="Q87" s="129"/>
      <c r="R87" s="129"/>
      <c r="S87" s="129"/>
      <c r="T87" s="129"/>
      <c r="U87" s="129"/>
      <c r="V87" s="115" t="s">
        <v>261</v>
      </c>
      <c r="W87" s="115" t="s">
        <v>262</v>
      </c>
      <c r="X87" s="115" t="s">
        <v>266</v>
      </c>
      <c r="Y87" s="115" t="s">
        <v>263</v>
      </c>
      <c r="Z87" s="129"/>
      <c r="AA87" s="129"/>
      <c r="AB87" s="129"/>
      <c r="AC87" s="129"/>
      <c r="AD87" s="129"/>
      <c r="AE87" s="129"/>
      <c r="AF87" s="129"/>
      <c r="AG87" s="129"/>
      <c r="AH87" s="129"/>
      <c r="AI87" s="115" t="s">
        <v>274</v>
      </c>
      <c r="AJ87" s="115" t="s">
        <v>275</v>
      </c>
      <c r="AK87" s="115" t="s">
        <v>279</v>
      </c>
      <c r="AL87" s="115" t="s">
        <v>280</v>
      </c>
      <c r="AM87" s="129"/>
      <c r="AN87" s="129"/>
      <c r="AO87" s="129"/>
      <c r="AP87" s="129"/>
      <c r="AQ87" s="129"/>
    </row>
    <row r="88" spans="1:44" s="13" customFormat="1" ht="30" customHeight="1" x14ac:dyDescent="0.35">
      <c r="A88" s="12"/>
      <c r="B88" s="133"/>
      <c r="C88" s="133"/>
      <c r="D88" s="130"/>
      <c r="E88" s="130"/>
      <c r="F88" s="130"/>
      <c r="G88" s="130"/>
      <c r="H88" s="130"/>
      <c r="I88" s="130"/>
      <c r="J88" s="130"/>
      <c r="K88" s="130"/>
      <c r="L88" s="114" t="s">
        <v>19</v>
      </c>
      <c r="M88" s="117" t="s">
        <v>20</v>
      </c>
      <c r="N88" s="130"/>
      <c r="O88" s="130"/>
      <c r="P88" s="130"/>
      <c r="Q88" s="130"/>
      <c r="R88" s="130"/>
      <c r="S88" s="130"/>
      <c r="T88" s="130"/>
      <c r="U88" s="130"/>
      <c r="V88" s="116"/>
      <c r="W88" s="116"/>
      <c r="X88" s="116"/>
      <c r="Y88" s="116"/>
      <c r="Z88" s="130"/>
      <c r="AA88" s="130"/>
      <c r="AB88" s="130"/>
      <c r="AC88" s="130"/>
      <c r="AD88" s="130"/>
      <c r="AE88" s="130"/>
      <c r="AF88" s="130"/>
      <c r="AG88" s="130"/>
      <c r="AH88" s="130"/>
      <c r="AI88" s="116"/>
      <c r="AJ88" s="116"/>
      <c r="AK88" s="116"/>
      <c r="AL88" s="116"/>
      <c r="AM88" s="130"/>
      <c r="AN88" s="130"/>
      <c r="AO88" s="130"/>
      <c r="AP88" s="130"/>
      <c r="AQ88" s="130"/>
    </row>
    <row r="89" spans="1:44" s="20" customFormat="1" ht="28.5" customHeight="1" x14ac:dyDescent="0.4">
      <c r="A89" s="16"/>
      <c r="B89" s="17" t="s">
        <v>165</v>
      </c>
      <c r="C89" s="18"/>
      <c r="D89" s="18"/>
      <c r="E89" s="18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</row>
    <row r="90" spans="1:44" ht="198.75" customHeight="1" x14ac:dyDescent="0.3">
      <c r="B90" s="82">
        <v>1</v>
      </c>
      <c r="C90" s="32" t="s">
        <v>26</v>
      </c>
      <c r="D90" s="32" t="s">
        <v>141</v>
      </c>
      <c r="E90" s="93"/>
      <c r="F90" s="94" t="s">
        <v>142</v>
      </c>
      <c r="G90" s="82" t="s">
        <v>166</v>
      </c>
      <c r="H90" s="83" t="s">
        <v>167</v>
      </c>
      <c r="I90" s="29">
        <v>950300</v>
      </c>
      <c r="J90" s="29"/>
      <c r="K90" s="29">
        <v>950300</v>
      </c>
      <c r="L90" s="35" t="s">
        <v>22</v>
      </c>
      <c r="M90" s="35" t="s">
        <v>172</v>
      </c>
      <c r="N90" s="35"/>
      <c r="O90" s="30">
        <v>1</v>
      </c>
      <c r="P90" s="29" t="s">
        <v>7</v>
      </c>
      <c r="Q90" s="31"/>
      <c r="R90" s="35" t="s">
        <v>146</v>
      </c>
      <c r="S90" s="111" t="s">
        <v>431</v>
      </c>
      <c r="T90" s="101" t="s">
        <v>393</v>
      </c>
      <c r="U90" s="101" t="s">
        <v>260</v>
      </c>
      <c r="V90" s="101" t="s">
        <v>261</v>
      </c>
      <c r="W90" s="101" t="s">
        <v>262</v>
      </c>
      <c r="X90" s="101" t="s">
        <v>266</v>
      </c>
      <c r="Y90" s="101" t="s">
        <v>263</v>
      </c>
      <c r="Z90" s="32" t="s">
        <v>194</v>
      </c>
      <c r="AA90" s="121" t="s">
        <v>409</v>
      </c>
      <c r="AB90" s="96" t="s">
        <v>249</v>
      </c>
      <c r="AC90" s="35">
        <v>742351.88</v>
      </c>
      <c r="AD90" s="33">
        <v>861128.18</v>
      </c>
      <c r="AE90" s="112" t="s">
        <v>435</v>
      </c>
      <c r="AF90" s="101" t="s">
        <v>432</v>
      </c>
      <c r="AG90" s="33">
        <v>76872.259999999995</v>
      </c>
      <c r="AH90" s="33">
        <v>89171.82</v>
      </c>
      <c r="AI90" s="108">
        <v>43822</v>
      </c>
      <c r="AJ90" s="108">
        <v>43861</v>
      </c>
      <c r="AK90" s="109">
        <v>1</v>
      </c>
      <c r="AL90" s="109">
        <v>1</v>
      </c>
      <c r="AM90" s="83" t="s">
        <v>372</v>
      </c>
      <c r="AN90" s="101" t="s">
        <v>434</v>
      </c>
      <c r="AO90" s="101" t="s">
        <v>433</v>
      </c>
      <c r="AP90" s="104">
        <v>950299.99</v>
      </c>
      <c r="AQ90" s="84" t="s">
        <v>328</v>
      </c>
      <c r="AR90" s="4" t="s">
        <v>456</v>
      </c>
    </row>
    <row r="91" spans="1:44" s="66" customFormat="1" ht="47.25" customHeight="1" x14ac:dyDescent="0.25">
      <c r="A91" s="12"/>
      <c r="B91" s="70"/>
      <c r="C91" s="62"/>
      <c r="D91" s="70"/>
      <c r="E91" s="70"/>
      <c r="F91" s="71"/>
      <c r="G91" s="71"/>
      <c r="H91" s="72"/>
      <c r="I91" s="73"/>
      <c r="J91" s="73"/>
      <c r="K91" s="73"/>
      <c r="L91" s="73"/>
      <c r="M91" s="73"/>
      <c r="N91" s="73"/>
      <c r="O91" s="74"/>
      <c r="P91" s="73"/>
      <c r="Q91" s="73"/>
      <c r="R91" s="75"/>
      <c r="S91" s="75"/>
      <c r="T91" s="75"/>
      <c r="U91" s="75"/>
      <c r="V91" s="75"/>
      <c r="W91" s="75"/>
      <c r="X91" s="75"/>
      <c r="Y91" s="75"/>
      <c r="Z91" s="76"/>
      <c r="AA91" s="76"/>
      <c r="AB91" s="73"/>
      <c r="AC91" s="77"/>
      <c r="AD91" s="77"/>
    </row>
    <row r="92" spans="1:44" s="66" customFormat="1" ht="47.25" customHeight="1" x14ac:dyDescent="0.25">
      <c r="A92" s="12"/>
      <c r="B92" s="70"/>
      <c r="C92" s="62"/>
      <c r="D92" s="70"/>
      <c r="E92" s="70"/>
      <c r="F92" s="71"/>
      <c r="G92" s="71"/>
      <c r="H92" s="72"/>
      <c r="I92" s="73"/>
      <c r="J92" s="73"/>
      <c r="K92" s="73"/>
      <c r="L92" s="73"/>
      <c r="M92" s="73"/>
      <c r="N92" s="73"/>
      <c r="O92" s="74"/>
      <c r="P92" s="73"/>
      <c r="Q92" s="73"/>
      <c r="R92" s="75"/>
      <c r="S92" s="75"/>
      <c r="T92" s="75"/>
      <c r="U92" s="75"/>
      <c r="V92" s="75"/>
      <c r="W92" s="75"/>
      <c r="X92" s="75"/>
      <c r="Y92" s="75"/>
      <c r="Z92" s="76"/>
      <c r="AA92" s="76"/>
      <c r="AB92" s="73"/>
      <c r="AC92" s="77"/>
      <c r="AD92" s="77"/>
    </row>
    <row r="93" spans="1:44" s="66" customFormat="1" ht="47.25" customHeight="1" x14ac:dyDescent="0.25">
      <c r="A93" s="12"/>
      <c r="B93" s="70"/>
      <c r="C93" s="62"/>
      <c r="D93" s="70"/>
      <c r="E93" s="70"/>
      <c r="F93" s="71"/>
      <c r="G93" s="71"/>
      <c r="H93" s="72"/>
      <c r="I93" s="73"/>
      <c r="J93" s="73"/>
      <c r="K93" s="73"/>
      <c r="L93" s="73"/>
      <c r="M93" s="73"/>
      <c r="N93" s="73"/>
      <c r="O93" s="74"/>
      <c r="P93" s="73"/>
      <c r="Q93" s="73"/>
      <c r="R93" s="75"/>
      <c r="S93" s="75"/>
      <c r="T93" s="75"/>
      <c r="U93" s="75"/>
      <c r="V93" s="75"/>
      <c r="W93" s="75"/>
      <c r="X93" s="75"/>
      <c r="Y93" s="75"/>
      <c r="Z93" s="76"/>
      <c r="AA93" s="76"/>
      <c r="AB93" s="73"/>
      <c r="AC93" s="77"/>
      <c r="AD93" s="77"/>
    </row>
    <row r="94" spans="1:44" s="66" customFormat="1" ht="47.25" customHeight="1" x14ac:dyDescent="0.25">
      <c r="A94" s="12"/>
      <c r="B94" s="70"/>
      <c r="C94" s="62"/>
      <c r="D94" s="70"/>
      <c r="E94" s="70"/>
      <c r="F94" s="71"/>
      <c r="G94" s="71"/>
      <c r="H94" s="72"/>
      <c r="I94" s="73"/>
      <c r="J94" s="73"/>
      <c r="K94" s="73"/>
      <c r="L94" s="73"/>
      <c r="M94" s="73"/>
      <c r="N94" s="73"/>
      <c r="O94" s="74"/>
      <c r="P94" s="73"/>
      <c r="Q94" s="73"/>
      <c r="R94" s="75"/>
      <c r="S94" s="75"/>
      <c r="T94" s="75"/>
      <c r="U94" s="75"/>
      <c r="V94" s="75"/>
      <c r="W94" s="75"/>
      <c r="X94" s="75"/>
      <c r="Y94" s="75"/>
      <c r="Z94" s="76"/>
      <c r="AA94" s="76"/>
      <c r="AB94" s="73"/>
      <c r="AC94" s="77"/>
      <c r="AD94" s="77"/>
    </row>
    <row r="95" spans="1:44" ht="26.25" x14ac:dyDescent="0.45">
      <c r="A95" s="4"/>
      <c r="B95" s="4"/>
      <c r="C95" s="4"/>
      <c r="D95" s="4"/>
      <c r="E95" s="4"/>
      <c r="F95" s="4"/>
      <c r="G95" s="4"/>
      <c r="H95" s="78"/>
      <c r="I95" s="79"/>
    </row>
    <row r="96" spans="1:44" ht="26.25" x14ac:dyDescent="0.45">
      <c r="A96" s="4"/>
      <c r="B96" s="4"/>
      <c r="C96" s="4"/>
      <c r="D96" s="4"/>
      <c r="E96" s="4"/>
      <c r="F96" s="4"/>
      <c r="G96" s="4"/>
      <c r="H96" s="80"/>
      <c r="I96" s="79"/>
    </row>
    <row r="97" spans="1:9" ht="26.25" x14ac:dyDescent="0.45">
      <c r="A97" s="4"/>
      <c r="B97" s="4"/>
      <c r="C97" s="4"/>
      <c r="D97" s="4"/>
      <c r="E97" s="4"/>
      <c r="F97" s="4"/>
      <c r="G97" s="4"/>
      <c r="H97" s="80"/>
      <c r="I97" s="79"/>
    </row>
    <row r="98" spans="1:9" x14ac:dyDescent="0.3">
      <c r="A98" s="4"/>
      <c r="B98" s="4"/>
      <c r="C98" s="4"/>
      <c r="D98" s="4"/>
      <c r="E98" s="4"/>
      <c r="F98" s="4"/>
      <c r="G98" s="4"/>
    </row>
    <row r="99" spans="1:9" ht="26.25" x14ac:dyDescent="0.3">
      <c r="A99" s="4"/>
      <c r="B99" s="4"/>
      <c r="C99" s="4"/>
      <c r="D99" s="4"/>
      <c r="E99" s="4"/>
      <c r="F99" s="4"/>
      <c r="G99" s="4"/>
      <c r="I99" s="79"/>
    </row>
    <row r="100" spans="1:9" ht="26.25" x14ac:dyDescent="0.3">
      <c r="A100" s="4"/>
      <c r="B100" s="4"/>
      <c r="C100" s="4"/>
      <c r="D100" s="4"/>
      <c r="E100" s="4"/>
      <c r="F100" s="4"/>
      <c r="G100" s="4"/>
      <c r="I100" s="79"/>
    </row>
    <row r="101" spans="1:9" ht="26.25" x14ac:dyDescent="0.3">
      <c r="A101" s="4"/>
      <c r="B101" s="4"/>
      <c r="C101" s="4"/>
      <c r="D101" s="4"/>
      <c r="E101" s="4"/>
      <c r="F101" s="4"/>
      <c r="G101" s="4"/>
      <c r="I101" s="79"/>
    </row>
    <row r="102" spans="1:9" x14ac:dyDescent="0.3">
      <c r="A102" s="4"/>
      <c r="B102" s="4"/>
      <c r="C102" s="4"/>
      <c r="D102" s="4"/>
      <c r="E102" s="4"/>
      <c r="F102" s="4"/>
      <c r="G102" s="4"/>
      <c r="I102" s="81"/>
    </row>
    <row r="103" spans="1:9" ht="26.25" x14ac:dyDescent="0.3">
      <c r="A103" s="4"/>
      <c r="B103" s="4"/>
      <c r="C103" s="4"/>
      <c r="D103" s="4"/>
      <c r="E103" s="4"/>
      <c r="F103" s="4"/>
      <c r="G103" s="4"/>
      <c r="I103" s="79"/>
    </row>
    <row r="116" spans="1:9" x14ac:dyDescent="0.3">
      <c r="A116" s="4"/>
      <c r="B116" s="4"/>
      <c r="C116" s="4"/>
      <c r="D116" s="4"/>
      <c r="E116" s="4"/>
      <c r="F116" s="4"/>
      <c r="G116" s="4"/>
      <c r="I116" s="4"/>
    </row>
  </sheetData>
  <autoFilter ref="A6:AD67"/>
  <mergeCells count="132">
    <mergeCell ref="AP86:AP88"/>
    <mergeCell ref="AQ86:AQ88"/>
    <mergeCell ref="AO71:AO73"/>
    <mergeCell ref="AP71:AP73"/>
    <mergeCell ref="AQ71:AQ73"/>
    <mergeCell ref="G86:G88"/>
    <mergeCell ref="N86:N88"/>
    <mergeCell ref="S86:S88"/>
    <mergeCell ref="T86:T88"/>
    <mergeCell ref="U86:U88"/>
    <mergeCell ref="AA86:AA88"/>
    <mergeCell ref="AE86:AE88"/>
    <mergeCell ref="AF86:AF88"/>
    <mergeCell ref="AG86:AG88"/>
    <mergeCell ref="AH86:AH88"/>
    <mergeCell ref="AM86:AM88"/>
    <mergeCell ref="AN86:AN88"/>
    <mergeCell ref="AO86:AO88"/>
    <mergeCell ref="H86:H88"/>
    <mergeCell ref="I86:I88"/>
    <mergeCell ref="J86:J88"/>
    <mergeCell ref="K86:K88"/>
    <mergeCell ref="L86:M87"/>
    <mergeCell ref="AN63:AN65"/>
    <mergeCell ref="AO63:AO65"/>
    <mergeCell ref="AP63:AP65"/>
    <mergeCell ref="AQ63:AQ65"/>
    <mergeCell ref="G71:G73"/>
    <mergeCell ref="N71:N73"/>
    <mergeCell ref="S71:S73"/>
    <mergeCell ref="T71:T73"/>
    <mergeCell ref="U71:U73"/>
    <mergeCell ref="AA71:AA73"/>
    <mergeCell ref="AE71:AE73"/>
    <mergeCell ref="AF71:AF73"/>
    <mergeCell ref="AG71:AG73"/>
    <mergeCell ref="AH71:AH73"/>
    <mergeCell ref="AM71:AM73"/>
    <mergeCell ref="AN71:AN73"/>
    <mergeCell ref="AE63:AE65"/>
    <mergeCell ref="AF63:AF65"/>
    <mergeCell ref="AG63:AG65"/>
    <mergeCell ref="AH63:AH65"/>
    <mergeCell ref="AM63:AM65"/>
    <mergeCell ref="G63:G65"/>
    <mergeCell ref="N63:N65"/>
    <mergeCell ref="S63:S65"/>
    <mergeCell ref="T63:T65"/>
    <mergeCell ref="U63:U65"/>
    <mergeCell ref="Z86:Z88"/>
    <mergeCell ref="AC86:AC88"/>
    <mergeCell ref="AD86:AD88"/>
    <mergeCell ref="O86:O88"/>
    <mergeCell ref="P86:P88"/>
    <mergeCell ref="Q86:Q88"/>
    <mergeCell ref="R86:R88"/>
    <mergeCell ref="AB86:AB88"/>
    <mergeCell ref="Z63:Z65"/>
    <mergeCell ref="AC63:AC65"/>
    <mergeCell ref="AD63:AD65"/>
    <mergeCell ref="O63:O65"/>
    <mergeCell ref="P63:P65"/>
    <mergeCell ref="Q63:Q65"/>
    <mergeCell ref="R63:R65"/>
    <mergeCell ref="AB63:AB65"/>
    <mergeCell ref="AA63:AA65"/>
    <mergeCell ref="B86:B88"/>
    <mergeCell ref="C86:C88"/>
    <mergeCell ref="D86:D88"/>
    <mergeCell ref="E86:E88"/>
    <mergeCell ref="F86:F88"/>
    <mergeCell ref="Z71:Z73"/>
    <mergeCell ref="AC71:AC73"/>
    <mergeCell ref="AD71:AD73"/>
    <mergeCell ref="O71:O73"/>
    <mergeCell ref="P71:P73"/>
    <mergeCell ref="Q71:Q73"/>
    <mergeCell ref="R71:R73"/>
    <mergeCell ref="AB71:AB73"/>
    <mergeCell ref="H71:H73"/>
    <mergeCell ref="I71:I73"/>
    <mergeCell ref="J71:J73"/>
    <mergeCell ref="K71:K73"/>
    <mergeCell ref="L71:M72"/>
    <mergeCell ref="B71:B73"/>
    <mergeCell ref="C71:C73"/>
    <mergeCell ref="D71:D73"/>
    <mergeCell ref="E71:E73"/>
    <mergeCell ref="F71:F73"/>
    <mergeCell ref="H63:H65"/>
    <mergeCell ref="I63:I65"/>
    <mergeCell ref="J63:J65"/>
    <mergeCell ref="K63:K65"/>
    <mergeCell ref="L63:M64"/>
    <mergeCell ref="B63:B65"/>
    <mergeCell ref="C63:C65"/>
    <mergeCell ref="D63:D65"/>
    <mergeCell ref="E63:E65"/>
    <mergeCell ref="F63:F65"/>
    <mergeCell ref="AD4:AD6"/>
    <mergeCell ref="R4:R6"/>
    <mergeCell ref="Z4:Z6"/>
    <mergeCell ref="AC4:AC6"/>
    <mergeCell ref="S4:S6"/>
    <mergeCell ref="T4:T6"/>
    <mergeCell ref="U4:U6"/>
    <mergeCell ref="AA4:AA6"/>
    <mergeCell ref="AB4:AB6"/>
    <mergeCell ref="G4:G6"/>
    <mergeCell ref="B4:B6"/>
    <mergeCell ref="C4:C6"/>
    <mergeCell ref="D4:D6"/>
    <mergeCell ref="E4:E6"/>
    <mergeCell ref="F4:F6"/>
    <mergeCell ref="AN4:AN6"/>
    <mergeCell ref="AO4:AO6"/>
    <mergeCell ref="AQ4:AQ6"/>
    <mergeCell ref="AP4:AP6"/>
    <mergeCell ref="AE4:AE6"/>
    <mergeCell ref="AG4:AG6"/>
    <mergeCell ref="AF4:AF6"/>
    <mergeCell ref="AH4:AH6"/>
    <mergeCell ref="AM4:AM6"/>
    <mergeCell ref="L4:M5"/>
    <mergeCell ref="O4:O6"/>
    <mergeCell ref="P4:P6"/>
    <mergeCell ref="Q4:Q6"/>
    <mergeCell ref="H4:H6"/>
    <mergeCell ref="I4:I6"/>
    <mergeCell ref="J4:J6"/>
    <mergeCell ref="K4:K6"/>
    <mergeCell ref="N4:N6"/>
  </mergeCells>
  <hyperlinks>
    <hyperlink ref="R9" r:id="rId1"/>
    <hyperlink ref="S9" r:id="rId2" display="N°HACOL-2019-01"/>
    <hyperlink ref="T9" r:id="rId3"/>
    <hyperlink ref="U9" r:id="rId4"/>
    <hyperlink ref="V9" r:id="rId5"/>
    <hyperlink ref="W9" r:id="rId6"/>
    <hyperlink ref="Y9" r:id="rId7"/>
    <hyperlink ref="X9" r:id="rId8"/>
    <hyperlink ref="AB10" r:id="rId9" display="https://drive.google.com/file/d/1Mwok_OA-sjez5bR4V0B16DTjADdOj6dg/view?usp=sharing"/>
    <hyperlink ref="AB11" r:id="rId10" display="https://drive.google.com/file/d/18ddDt1YdtixoLk6-W2xcLKDidjlIOdzT/view?usp=sharing"/>
    <hyperlink ref="AB12" r:id="rId11" display="https://drive.google.com/file/d/1_3P2KLwWtfTWF0F8974dVBjwNXDDoagv/view?usp=sharing"/>
    <hyperlink ref="AB13" r:id="rId12" display="https://drive.google.com/file/d/1hhJApAdGa1EG_MZZilxmvRkIyNTL11N4/view?usp=sharing"/>
    <hyperlink ref="AB14" r:id="rId13" display="https://drive.google.com/file/d/1weo8bfKsRDIEtCsl2f3HeQ60S5JliGFX/view?usp=sharing"/>
    <hyperlink ref="AB15" r:id="rId14" display="https://drive.google.com/file/d/1nBkjGfiNhmQZqREkQcmZKyGUHfKzXOY3/view?usp=sharing"/>
    <hyperlink ref="AB16" r:id="rId15" display="https://drive.google.com/file/d/1CxVz05ySnulm2o8y0go8BXctjER8yo_c/view?usp=sharing"/>
    <hyperlink ref="AB18" r:id="rId16" display="https://drive.google.com/file/d/1MGUiiw0FAx-B2VEt7no4XWwVe933vx6o/view?usp=sharing"/>
    <hyperlink ref="AB19" r:id="rId17" display="https://drive.google.com/file/d/12ZUC4BWb7MchGRApqR5xp1EOEwECySUT/view?usp=sharing"/>
    <hyperlink ref="AB20" r:id="rId18" display="https://drive.google.com/file/d/1unH-G5n4CtafhwmZJ0QWU1aypgXp4MJI/view?usp=sharing"/>
    <hyperlink ref="AB21" r:id="rId19" display="https://drive.google.com/file/d/1ALLws55jX5J6ziIXkmklWoPsz2b4-tok/view?usp=sharing"/>
    <hyperlink ref="AB22" r:id="rId20" display="https://drive.google.com/file/d/1hqhdJLuNAqmfDe46rHDsAIksna25Mq-S/view?usp=sharing"/>
    <hyperlink ref="AB24" r:id="rId21" display="https://drive.google.com/file/d/1wNJaAUYZxdy11pI262ivu2mIjwVrRQUS/view?usp=sharing"/>
    <hyperlink ref="AB25" r:id="rId22" display="https://drive.google.com/file/d/1rcO2KaMlOzM9al3q6cfdBWCg0jkBKa01/view?usp=sharing"/>
    <hyperlink ref="AB27" r:id="rId23" display="https://drive.google.com/file/d/1EZJPlokNS0rInndYt8ugThtZGxAvE8JH/view?usp=sharing"/>
    <hyperlink ref="AB28" r:id="rId24" display="https://drive.google.com/file/d/19JelHDCJLIQYMX6-vmSrhF539ehvnOdS/view?usp=sharing"/>
    <hyperlink ref="AB29" r:id="rId25" display="https://drive.google.com/file/d/1wd-7SWbbQ_zieyDaNjItzVXWCuvVm0TI/view?usp=sharing"/>
    <hyperlink ref="AB33" r:id="rId26" display="https://drive.google.com/file/d/1WJ00bXudiNBM7WDjLTXYqut78TJgmBcU/view?usp=sharing"/>
    <hyperlink ref="AB40" r:id="rId27" display="https://drive.google.com/file/d/1mZPugZRuyZdkDd2SBQ8BBzaMijKoGg7L/view?usp=sharing"/>
    <hyperlink ref="AB41" r:id="rId28" display="https://drive.google.com/file/d/1mkOUQF2WEp7yCw4eTQ2-a5NQarLqjY-a/view?usp=sharing"/>
    <hyperlink ref="AB42" r:id="rId29" display="https://drive.google.com/file/d/1hy5ZxpnZah24k2u6x_1Ly7LCTexbyE-Q/view?usp=sharing"/>
    <hyperlink ref="AB43" r:id="rId30" display="https://drive.google.com/file/d/1pW95tRCCvRpLTHcbBgrF71eeMwBS-vR6/view?usp=sharing"/>
    <hyperlink ref="AB44" r:id="rId31" display="https://drive.google.com/file/d/1UNGwD3gFRBJMECUjo-cNpPjtwGeC3-fM/view?usp=sharing"/>
    <hyperlink ref="AB45" r:id="rId32" display="https://drive.google.com/file/d/1q2v3JT83qWV9U3Upiad-G19I5H-q9Uuy/view?usp=sharing"/>
    <hyperlink ref="AB46" r:id="rId33" display="https://drive.google.com/file/d/1gAfDGrbirL0QWPYC5rzXfIZdHYoD3zJ7/view?usp=sharing"/>
    <hyperlink ref="AB47" r:id="rId34" display="https://drive.google.com/file/d/1dXjZZLc5rOqYhzqVOAYxUw2akhBqNEYb/view?usp=sharing"/>
    <hyperlink ref="AB48" r:id="rId35" display="https://drive.google.com/file/d/1PLdMOdmyokXx6lv046jA9IP2RycsUPQm/view?usp=sharing"/>
    <hyperlink ref="AB49" r:id="rId36" display="https://drive.google.com/file/d/1rEiaMmXXojDy_pAvduvBZ4y6iA6XRgFj/view?usp=sharing"/>
    <hyperlink ref="AB50" r:id="rId37" display="https://drive.google.com/file/d/1H37e_EqwbwQHZiG3tAY6Cbgj72Qn5qsS/view?usp=sharing"/>
    <hyperlink ref="AB51" r:id="rId38" display="https://drive.google.com/file/d/1Hu6TI6NTyn27GzOItO9WHXH76fAZNuEx/view?usp=sharing"/>
    <hyperlink ref="AB52" r:id="rId39" display="https://drive.google.com/file/d/1GgQkU1Zll1jrjFq6D76QkKgGOMA51gcf/view?usp=sharing"/>
    <hyperlink ref="AB53" r:id="rId40" display="https://drive.google.com/file/d/1Fe-a38tNnOk6_sZxbDNNiRpPRJF87wZt/view?usp=sharing"/>
    <hyperlink ref="AB54" r:id="rId41" display="https://drive.google.com/file/d/1a4QlJ7sC-65vQ0zxW74rFVAu6QE7obd-/view?usp=sharing"/>
    <hyperlink ref="AB55" r:id="rId42" display="https://drive.google.com/file/d/1YWBpyImuBB5H-nSaIReU_28DIsdlgUHf/view?usp=sharing"/>
    <hyperlink ref="AB56" r:id="rId43" display="https://drive.google.com/file/d/1EqQFeK26xTSQLl7IuI5P8KeA4hARG_SX/view?usp=sharing"/>
    <hyperlink ref="AB57" r:id="rId44" display="https://drive.google.com/file/d/1ps5jvrTFdkkIv1Q19f51tmnmmkbk9zW0/view?usp=sharing"/>
    <hyperlink ref="AB59" r:id="rId45" display="https://drive.google.com/file/d/1vz79qy6KjWxGdt_NKzZM5fQ6tgUYdMZB/view?usp=sharing"/>
    <hyperlink ref="AB67" r:id="rId46" display="https://drive.google.com/file/d/1esgUoi7s1_-zmtwAxeUCPSg1-4-3YJyz/view?usp=sharing"/>
    <hyperlink ref="AB75" r:id="rId47"/>
    <hyperlink ref="AB76" r:id="rId48"/>
    <hyperlink ref="AB77" r:id="rId49"/>
    <hyperlink ref="AB78" r:id="rId50"/>
    <hyperlink ref="AB79" r:id="rId51"/>
    <hyperlink ref="AB81" r:id="rId52"/>
    <hyperlink ref="AB90" r:id="rId53" display="https://drive.google.com/file/d/1Toby3eL8y9IoKIQO66Xjyea6qNfs5f4r/view?usp=sharing"/>
    <hyperlink ref="AB30" r:id="rId54" display="https://drive.google.com/file/d/1lO3vYyLGpb9ZkcQk8-mJ6IJ36KMOVQmj/view?usp=sharing"/>
    <hyperlink ref="AB9" r:id="rId55"/>
    <hyperlink ref="AB34" r:id="rId56"/>
    <hyperlink ref="AB35" r:id="rId57"/>
    <hyperlink ref="AB31" r:id="rId58"/>
    <hyperlink ref="AB32" r:id="rId59"/>
    <hyperlink ref="AB36" r:id="rId60"/>
    <hyperlink ref="AB37" r:id="rId61"/>
    <hyperlink ref="AE9" r:id="rId62"/>
    <hyperlink ref="AO10" r:id="rId63"/>
    <hyperlink ref="AN11" r:id="rId64"/>
    <hyperlink ref="AO11" r:id="rId65"/>
    <hyperlink ref="AE12" r:id="rId66"/>
    <hyperlink ref="AN12" r:id="rId67"/>
    <hyperlink ref="AO12" r:id="rId68"/>
    <hyperlink ref="AN13" r:id="rId69"/>
    <hyperlink ref="AO13" r:id="rId70"/>
    <hyperlink ref="AN14" r:id="rId71"/>
    <hyperlink ref="AO14" r:id="rId72"/>
    <hyperlink ref="AN15" r:id="rId73"/>
    <hyperlink ref="AO15" r:id="rId74"/>
    <hyperlink ref="AN16" r:id="rId75"/>
    <hyperlink ref="AO16" r:id="rId76"/>
    <hyperlink ref="AE18" r:id="rId77"/>
    <hyperlink ref="AN18" r:id="rId78"/>
    <hyperlink ref="AO18" r:id="rId79"/>
    <hyperlink ref="AN19" r:id="rId80"/>
    <hyperlink ref="AO19" r:id="rId81"/>
    <hyperlink ref="AN20" r:id="rId82"/>
    <hyperlink ref="AO20" r:id="rId83"/>
    <hyperlink ref="AN21" r:id="rId84"/>
    <hyperlink ref="AO21" r:id="rId85"/>
    <hyperlink ref="AE22" r:id="rId86"/>
    <hyperlink ref="AN22" r:id="rId87"/>
    <hyperlink ref="AO22" r:id="rId88"/>
    <hyperlink ref="AE24" r:id="rId89"/>
    <hyperlink ref="AN24" r:id="rId90"/>
    <hyperlink ref="AO24" r:id="rId91"/>
    <hyperlink ref="AE25" r:id="rId92"/>
    <hyperlink ref="AN25" r:id="rId93"/>
    <hyperlink ref="AO25" r:id="rId94"/>
    <hyperlink ref="AE27" r:id="rId95"/>
    <hyperlink ref="AN27" r:id="rId96"/>
    <hyperlink ref="AO27" r:id="rId97"/>
    <hyperlink ref="AN28" r:id="rId98"/>
    <hyperlink ref="AO28" r:id="rId99"/>
    <hyperlink ref="AN29" r:id="rId100"/>
    <hyperlink ref="AO29" r:id="rId101"/>
    <hyperlink ref="AN30" r:id="rId102"/>
    <hyperlink ref="AO30" r:id="rId103"/>
    <hyperlink ref="AE33" r:id="rId104"/>
    <hyperlink ref="AN33" r:id="rId105"/>
    <hyperlink ref="AO33" r:id="rId106"/>
    <hyperlink ref="AE40" r:id="rId107"/>
    <hyperlink ref="AN40" r:id="rId108"/>
    <hyperlink ref="AO40" r:id="rId109"/>
    <hyperlink ref="AE41" r:id="rId110"/>
    <hyperlink ref="AN41" r:id="rId111"/>
    <hyperlink ref="AO41" r:id="rId112"/>
    <hyperlink ref="AN42" r:id="rId113"/>
    <hyperlink ref="AO42" r:id="rId114"/>
    <hyperlink ref="AE43" r:id="rId115"/>
    <hyperlink ref="AN43" r:id="rId116"/>
    <hyperlink ref="AO43" r:id="rId117"/>
    <hyperlink ref="AE44" r:id="rId118"/>
    <hyperlink ref="AN44" r:id="rId119"/>
    <hyperlink ref="AO44" r:id="rId120"/>
    <hyperlink ref="AN45" r:id="rId121"/>
    <hyperlink ref="AO45" r:id="rId122"/>
    <hyperlink ref="AE46" r:id="rId123"/>
    <hyperlink ref="AN46" r:id="rId124"/>
    <hyperlink ref="AO46" r:id="rId125"/>
    <hyperlink ref="AN47" r:id="rId126"/>
    <hyperlink ref="AO47" r:id="rId127"/>
    <hyperlink ref="AE48" r:id="rId128"/>
    <hyperlink ref="AN48" r:id="rId129"/>
    <hyperlink ref="AO48" r:id="rId130"/>
    <hyperlink ref="AN50" r:id="rId131"/>
    <hyperlink ref="AO50" r:id="rId132"/>
    <hyperlink ref="AN51" r:id="rId133"/>
    <hyperlink ref="AO51" r:id="rId134"/>
    <hyperlink ref="AE52" r:id="rId135"/>
    <hyperlink ref="AN52" r:id="rId136"/>
    <hyperlink ref="AO52" r:id="rId137"/>
    <hyperlink ref="AN53" r:id="rId138"/>
    <hyperlink ref="AO53" r:id="rId139"/>
    <hyperlink ref="AE54" r:id="rId140"/>
    <hyperlink ref="AN54" r:id="rId141"/>
    <hyperlink ref="AO54" r:id="rId142"/>
    <hyperlink ref="AN55" r:id="rId143"/>
    <hyperlink ref="AO55" r:id="rId144"/>
    <hyperlink ref="AN56" r:id="rId145"/>
    <hyperlink ref="AO56" r:id="rId146"/>
    <hyperlink ref="AN57" r:id="rId147"/>
    <hyperlink ref="AO57" r:id="rId148"/>
    <hyperlink ref="AE59" r:id="rId149"/>
    <hyperlink ref="S12" r:id="rId150"/>
    <hyperlink ref="T12" r:id="rId151"/>
    <hyperlink ref="U12" r:id="rId152"/>
    <hyperlink ref="V12" r:id="rId153"/>
    <hyperlink ref="W12" r:id="rId154"/>
    <hyperlink ref="X12" r:id="rId155"/>
    <hyperlink ref="Y12" r:id="rId156"/>
    <hyperlink ref="AF12" r:id="rId157"/>
    <hyperlink ref="S14" r:id="rId158"/>
    <hyperlink ref="T14" r:id="rId159"/>
    <hyperlink ref="U14" r:id="rId160"/>
    <hyperlink ref="V14" r:id="rId161"/>
    <hyperlink ref="W14" r:id="rId162"/>
    <hyperlink ref="X14" r:id="rId163"/>
    <hyperlink ref="Y14" r:id="rId164"/>
    <hyperlink ref="S18" r:id="rId165"/>
    <hyperlink ref="T18" r:id="rId166"/>
    <hyperlink ref="U18" r:id="rId167"/>
    <hyperlink ref="V18" r:id="rId168"/>
    <hyperlink ref="W18" r:id="rId169"/>
    <hyperlink ref="X18" r:id="rId170"/>
    <hyperlink ref="Y18" r:id="rId171"/>
    <hyperlink ref="AF18" r:id="rId172"/>
    <hyperlink ref="S19" r:id="rId173"/>
    <hyperlink ref="T19" r:id="rId174"/>
    <hyperlink ref="U19" r:id="rId175"/>
    <hyperlink ref="V19" r:id="rId176"/>
    <hyperlink ref="W19" r:id="rId177"/>
    <hyperlink ref="X19" r:id="rId178"/>
    <hyperlink ref="Y19" r:id="rId179"/>
    <hyperlink ref="AF19" r:id="rId180"/>
    <hyperlink ref="S20" r:id="rId181"/>
    <hyperlink ref="T20" r:id="rId182"/>
    <hyperlink ref="U20" r:id="rId183"/>
    <hyperlink ref="V20" r:id="rId184"/>
    <hyperlink ref="W20" r:id="rId185"/>
    <hyperlink ref="X20" r:id="rId186"/>
    <hyperlink ref="Y20" r:id="rId187"/>
    <hyperlink ref="X21" r:id="rId188"/>
    <hyperlink ref="S21" r:id="rId189"/>
    <hyperlink ref="U21" r:id="rId190"/>
    <hyperlink ref="T21" r:id="rId191"/>
    <hyperlink ref="Y21" r:id="rId192"/>
    <hyperlink ref="V21" r:id="rId193"/>
    <hyperlink ref="W21" r:id="rId194"/>
    <hyperlink ref="X22" r:id="rId195"/>
    <hyperlink ref="AF22" r:id="rId196"/>
    <hyperlink ref="S22" r:id="rId197"/>
    <hyperlink ref="U22" r:id="rId198"/>
    <hyperlink ref="T22" r:id="rId199"/>
    <hyperlink ref="Y22" r:id="rId200"/>
    <hyperlink ref="V22" r:id="rId201"/>
    <hyperlink ref="W22" r:id="rId202"/>
    <hyperlink ref="S24" r:id="rId203"/>
    <hyperlink ref="T24" r:id="rId204"/>
    <hyperlink ref="U24" r:id="rId205"/>
    <hyperlink ref="V24" r:id="rId206"/>
    <hyperlink ref="W24" r:id="rId207"/>
    <hyperlink ref="X24" r:id="rId208"/>
    <hyperlink ref="Y24" r:id="rId209"/>
    <hyperlink ref="AF24" r:id="rId210"/>
    <hyperlink ref="S25" r:id="rId211"/>
    <hyperlink ref="T25" r:id="rId212"/>
    <hyperlink ref="U25" r:id="rId213"/>
    <hyperlink ref="V25" r:id="rId214"/>
    <hyperlink ref="W25" r:id="rId215"/>
    <hyperlink ref="X25" r:id="rId216"/>
    <hyperlink ref="Y25" r:id="rId217"/>
    <hyperlink ref="AF25" r:id="rId218"/>
    <hyperlink ref="S27" r:id="rId219"/>
    <hyperlink ref="T27" r:id="rId220"/>
    <hyperlink ref="U27" r:id="rId221"/>
    <hyperlink ref="V27" r:id="rId222"/>
    <hyperlink ref="W27" r:id="rId223"/>
    <hyperlink ref="X27" r:id="rId224"/>
    <hyperlink ref="Y27" r:id="rId225"/>
    <hyperlink ref="AF27" r:id="rId226"/>
    <hyperlink ref="S28" r:id="rId227"/>
    <hyperlink ref="T28" r:id="rId228"/>
    <hyperlink ref="U28" r:id="rId229"/>
    <hyperlink ref="V28" r:id="rId230"/>
    <hyperlink ref="W28" r:id="rId231"/>
    <hyperlink ref="X28" r:id="rId232"/>
    <hyperlink ref="Y28" r:id="rId233"/>
    <hyperlink ref="S29" r:id="rId234"/>
    <hyperlink ref="T29" r:id="rId235"/>
    <hyperlink ref="U29" r:id="rId236"/>
    <hyperlink ref="V29" r:id="rId237"/>
    <hyperlink ref="W29" r:id="rId238"/>
    <hyperlink ref="X29" r:id="rId239"/>
    <hyperlink ref="Y29" r:id="rId240"/>
    <hyperlink ref="S30" r:id="rId241"/>
    <hyperlink ref="T30" r:id="rId242"/>
    <hyperlink ref="U30" r:id="rId243"/>
    <hyperlink ref="V30" r:id="rId244"/>
    <hyperlink ref="W30" r:id="rId245"/>
    <hyperlink ref="X30" r:id="rId246"/>
    <hyperlink ref="Y30" r:id="rId247"/>
    <hyperlink ref="AF33" r:id="rId248"/>
    <hyperlink ref="S33" r:id="rId249"/>
    <hyperlink ref="T33" r:id="rId250"/>
    <hyperlink ref="U33" r:id="rId251"/>
    <hyperlink ref="V33" r:id="rId252"/>
    <hyperlink ref="W33" r:id="rId253"/>
    <hyperlink ref="X33" r:id="rId254"/>
    <hyperlink ref="Y33" r:id="rId255"/>
    <hyperlink ref="S41" r:id="rId256"/>
    <hyperlink ref="T41" r:id="rId257"/>
    <hyperlink ref="U41" r:id="rId258"/>
    <hyperlink ref="V41" r:id="rId259"/>
    <hyperlink ref="W41" r:id="rId260"/>
    <hyperlink ref="X41" r:id="rId261"/>
    <hyperlink ref="Y41" r:id="rId262"/>
    <hyperlink ref="AF41" r:id="rId263"/>
    <hyperlink ref="S43" r:id="rId264"/>
    <hyperlink ref="T43" r:id="rId265"/>
    <hyperlink ref="U43" r:id="rId266"/>
    <hyperlink ref="V43" r:id="rId267"/>
    <hyperlink ref="W43" r:id="rId268"/>
    <hyperlink ref="X43" r:id="rId269"/>
    <hyperlink ref="Y43" r:id="rId270"/>
    <hyperlink ref="AF43" r:id="rId271"/>
    <hyperlink ref="S46" r:id="rId272"/>
    <hyperlink ref="T46" r:id="rId273"/>
    <hyperlink ref="U46" r:id="rId274"/>
    <hyperlink ref="V46" r:id="rId275"/>
    <hyperlink ref="W46" r:id="rId276"/>
    <hyperlink ref="X46" r:id="rId277"/>
    <hyperlink ref="Y46" r:id="rId278"/>
    <hyperlink ref="AF46" r:id="rId279"/>
    <hyperlink ref="S51" r:id="rId280"/>
    <hyperlink ref="T51" r:id="rId281"/>
    <hyperlink ref="U51" r:id="rId282"/>
    <hyperlink ref="V51" r:id="rId283"/>
    <hyperlink ref="W51" r:id="rId284"/>
    <hyperlink ref="X51" r:id="rId285"/>
    <hyperlink ref="Y51" r:id="rId286"/>
    <hyperlink ref="S52" r:id="rId287"/>
    <hyperlink ref="T52" r:id="rId288"/>
    <hyperlink ref="U52" r:id="rId289"/>
    <hyperlink ref="V52" r:id="rId290"/>
    <hyperlink ref="W52" r:id="rId291"/>
    <hyperlink ref="X52" r:id="rId292"/>
    <hyperlink ref="Y52" r:id="rId293"/>
    <hyperlink ref="AF52" r:id="rId294"/>
    <hyperlink ref="S53" r:id="rId295"/>
    <hyperlink ref="T53" r:id="rId296"/>
    <hyperlink ref="U53" r:id="rId297"/>
    <hyperlink ref="V53" r:id="rId298"/>
    <hyperlink ref="W53" r:id="rId299"/>
    <hyperlink ref="X53" r:id="rId300"/>
    <hyperlink ref="Y53" r:id="rId301"/>
    <hyperlink ref="S54" r:id="rId302"/>
    <hyperlink ref="T54" r:id="rId303"/>
    <hyperlink ref="U54" r:id="rId304"/>
    <hyperlink ref="V54" r:id="rId305"/>
    <hyperlink ref="W54" r:id="rId306"/>
    <hyperlink ref="X54" r:id="rId307"/>
    <hyperlink ref="Y54" r:id="rId308"/>
    <hyperlink ref="S55" r:id="rId309"/>
    <hyperlink ref="T55" r:id="rId310"/>
    <hyperlink ref="U55" r:id="rId311"/>
    <hyperlink ref="V55" r:id="rId312"/>
    <hyperlink ref="W55" r:id="rId313"/>
    <hyperlink ref="X55" r:id="rId314"/>
    <hyperlink ref="Y55" r:id="rId315"/>
    <hyperlink ref="AF55" r:id="rId316"/>
    <hyperlink ref="S10" r:id="rId317"/>
    <hyperlink ref="T10" r:id="rId318"/>
    <hyperlink ref="U10" r:id="rId319"/>
    <hyperlink ref="V10" r:id="rId320"/>
    <hyperlink ref="W10" r:id="rId321"/>
    <hyperlink ref="X10" r:id="rId322"/>
    <hyperlink ref="Y10" r:id="rId323"/>
    <hyperlink ref="S40" r:id="rId324"/>
    <hyperlink ref="T40" r:id="rId325"/>
    <hyperlink ref="U40" r:id="rId326"/>
    <hyperlink ref="V40" r:id="rId327"/>
    <hyperlink ref="W40" r:id="rId328"/>
    <hyperlink ref="X40" r:id="rId329"/>
    <hyperlink ref="Y40" r:id="rId330"/>
    <hyperlink ref="AF40" r:id="rId331"/>
    <hyperlink ref="S44" r:id="rId332"/>
    <hyperlink ref="T44" r:id="rId333"/>
    <hyperlink ref="U44" r:id="rId334"/>
    <hyperlink ref="V44" r:id="rId335"/>
    <hyperlink ref="W44" r:id="rId336"/>
    <hyperlink ref="X44" r:id="rId337"/>
    <hyperlink ref="Y44" r:id="rId338"/>
    <hyperlink ref="AF44" r:id="rId339"/>
    <hyperlink ref="S47" r:id="rId340"/>
    <hyperlink ref="T47" r:id="rId341"/>
    <hyperlink ref="U47" r:id="rId342"/>
    <hyperlink ref="V47" r:id="rId343"/>
    <hyperlink ref="W47" r:id="rId344"/>
    <hyperlink ref="X47" r:id="rId345"/>
    <hyperlink ref="Y47" r:id="rId346"/>
    <hyperlink ref="S59" r:id="rId347"/>
    <hyperlink ref="T59" r:id="rId348"/>
    <hyperlink ref="U59" r:id="rId349"/>
    <hyperlink ref="V59" r:id="rId350"/>
    <hyperlink ref="W59" r:id="rId351"/>
    <hyperlink ref="X59" r:id="rId352"/>
    <hyperlink ref="Y59" r:id="rId353"/>
    <hyperlink ref="AF59" r:id="rId354"/>
    <hyperlink ref="S75" r:id="rId355"/>
    <hyperlink ref="T75" r:id="rId356"/>
    <hyperlink ref="U75" r:id="rId357"/>
    <hyperlink ref="V75" r:id="rId358"/>
    <hyperlink ref="W75" r:id="rId359"/>
    <hyperlink ref="X75" r:id="rId360"/>
    <hyperlink ref="Y75" r:id="rId361"/>
    <hyperlink ref="AF75" r:id="rId362"/>
    <hyperlink ref="AE75" r:id="rId363"/>
    <hyperlink ref="AO75" r:id="rId364"/>
    <hyperlink ref="AN75" r:id="rId365"/>
    <hyperlink ref="S76" r:id="rId366"/>
    <hyperlink ref="T76" r:id="rId367"/>
    <hyperlink ref="U76" r:id="rId368"/>
    <hyperlink ref="V76" r:id="rId369"/>
    <hyperlink ref="W76" r:id="rId370"/>
    <hyperlink ref="Y76" r:id="rId371"/>
    <hyperlink ref="AF76" r:id="rId372"/>
    <hyperlink ref="AE76" r:id="rId373"/>
    <hyperlink ref="AO76" r:id="rId374"/>
    <hyperlink ref="AN76" r:id="rId375"/>
    <hyperlink ref="S81" r:id="rId376"/>
    <hyperlink ref="T81" r:id="rId377"/>
    <hyperlink ref="U81" r:id="rId378"/>
    <hyperlink ref="V81" r:id="rId379"/>
    <hyperlink ref="W81" r:id="rId380"/>
    <hyperlink ref="X81" r:id="rId381"/>
    <hyperlink ref="Y81" r:id="rId382"/>
    <hyperlink ref="AF81" r:id="rId383"/>
    <hyperlink ref="AN90" r:id="rId384"/>
    <hyperlink ref="AO90" r:id="rId385"/>
    <hyperlink ref="AF90" r:id="rId386"/>
    <hyperlink ref="S90" r:id="rId387"/>
    <hyperlink ref="T90" r:id="rId388"/>
    <hyperlink ref="U90" r:id="rId389"/>
    <hyperlink ref="V90" r:id="rId390"/>
    <hyperlink ref="W90" r:id="rId391"/>
    <hyperlink ref="X90" r:id="rId392"/>
    <hyperlink ref="Y90" r:id="rId393"/>
    <hyperlink ref="AF48" r:id="rId394"/>
    <hyperlink ref="AF54" r:id="rId395"/>
    <hyperlink ref="AN10" r:id="rId396"/>
    <hyperlink ref="AO9" r:id="rId397"/>
    <hyperlink ref="AN9" r:id="rId398"/>
    <hyperlink ref="AF9" r:id="rId399"/>
    <hyperlink ref="S67" r:id="rId400"/>
    <hyperlink ref="T67" r:id="rId401"/>
    <hyperlink ref="U67" r:id="rId402"/>
    <hyperlink ref="X67" r:id="rId403"/>
    <hyperlink ref="Y67" r:id="rId404"/>
    <hyperlink ref="AO67" r:id="rId405"/>
    <hyperlink ref="AN67" r:id="rId406"/>
    <hyperlink ref="AO77" r:id="rId407"/>
    <hyperlink ref="AN77" r:id="rId408"/>
    <hyperlink ref="AO78" r:id="rId409"/>
    <hyperlink ref="AN78" r:id="rId410"/>
    <hyperlink ref="R67" r:id="rId411"/>
    <hyperlink ref="R41" r:id="rId412"/>
    <hyperlink ref="R12" r:id="rId413"/>
    <hyperlink ref="R14" r:id="rId414"/>
    <hyperlink ref="R18" r:id="rId415"/>
    <hyperlink ref="R19" r:id="rId416"/>
    <hyperlink ref="R20" r:id="rId417"/>
    <hyperlink ref="R21" r:id="rId418"/>
    <hyperlink ref="R22" r:id="rId419"/>
    <hyperlink ref="R27" r:id="rId420"/>
    <hyperlink ref="R28" r:id="rId421"/>
    <hyperlink ref="R29" r:id="rId422"/>
    <hyperlink ref="R24" r:id="rId423"/>
    <hyperlink ref="R25" r:id="rId424"/>
    <hyperlink ref="R43" r:id="rId425"/>
    <hyperlink ref="R46" r:id="rId426"/>
    <hyperlink ref="R30" r:id="rId427"/>
    <hyperlink ref="R33" r:id="rId428"/>
    <hyperlink ref="R51" r:id="rId429"/>
    <hyperlink ref="R54" r:id="rId430"/>
    <hyperlink ref="R53" r:id="rId431"/>
    <hyperlink ref="R52" r:id="rId432"/>
    <hyperlink ref="R55" r:id="rId433"/>
    <hyperlink ref="AE81" r:id="rId434"/>
    <hyperlink ref="AE19" r:id="rId435"/>
    <hyperlink ref="AE90" r:id="rId436"/>
    <hyperlink ref="AE55" r:id="rId437"/>
    <hyperlink ref="AF67" r:id="rId438"/>
    <hyperlink ref="AE67" r:id="rId439"/>
    <hyperlink ref="V67" r:id="rId440"/>
    <hyperlink ref="W67" r:id="rId441"/>
  </hyperlinks>
  <pageMargins left="0.39370078740157483" right="0.39370078740157483" top="0.98425196850393704" bottom="0.78740157480314965" header="0.31496062992125984" footer="0.31496062992125984"/>
  <pageSetup scale="10" fitToHeight="0" orientation="portrait" r:id="rId442"/>
  <headerFooter>
    <oddHeader>&amp;L&amp;G&amp;R&amp;G</oddHeader>
  </headerFooter>
  <rowBreaks count="2" manualBreakCount="2">
    <brk id="38" max="44" man="1"/>
    <brk id="69" max="44" man="1"/>
  </rowBreaks>
  <legacyDrawingHF r:id="rId4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POA</vt:lpstr>
      <vt:lpstr>POA!Área_de_impresión</vt:lpstr>
      <vt:lpstr>POA!Títulos_a_imprimir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Beatríz Contreras Amador</dc:creator>
  <cp:lastModifiedBy>Gisela Torres Ruíz</cp:lastModifiedBy>
  <dcterms:created xsi:type="dcterms:W3CDTF">2020-07-03T18:45:42Z</dcterms:created>
  <dcterms:modified xsi:type="dcterms:W3CDTF">2021-09-23T16:32:44Z</dcterms:modified>
</cp:coreProperties>
</file>